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20" windowWidth="21810" windowHeight="1371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D61" i="1"/>
  <c r="D58"/>
  <c r="D62" s="1"/>
  <c r="D16"/>
  <c r="D22"/>
  <c r="D20"/>
  <c r="D26"/>
  <c r="D48" s="1"/>
  <c r="D18"/>
  <c r="D60" l="1"/>
  <c r="D47"/>
</calcChain>
</file>

<file path=xl/sharedStrings.xml><?xml version="1.0" encoding="utf-8"?>
<sst xmlns="http://schemas.openxmlformats.org/spreadsheetml/2006/main" count="102" uniqueCount="52">
  <si>
    <t>24531000000</t>
  </si>
  <si>
    <t>(код бюджету)</t>
  </si>
  <si>
    <t xml:space="preserve">      1. Показники міжбюджетних трансфертів з інших бюджетів</t>
  </si>
  <si>
    <t>(грн)</t>
  </si>
  <si>
    <t>Код Класифікації доходу бюджету/ Код бюджету</t>
  </si>
  <si>
    <t>Найменування трансферту/ Найменування бюджету – надавача міжбюджетного трансферту</t>
  </si>
  <si>
    <t>Усього</t>
  </si>
  <si>
    <t>І. Трансферти до загального фонду бюджету</t>
  </si>
  <si>
    <t>41020100</t>
  </si>
  <si>
    <t>Базова дотація </t>
  </si>
  <si>
    <t>99000000000</t>
  </si>
  <si>
    <t>Державний бюджет</t>
  </si>
  <si>
    <t>41033900</t>
  </si>
  <si>
    <t>Освітня субвенція з державного бюджету місцевим бюджетам </t>
  </si>
  <si>
    <t>41040200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</si>
  <si>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</si>
  <si>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24100000000</t>
  </si>
  <si>
    <t>Обласний бюджет Чернівецької області</t>
  </si>
  <si>
    <t>41051000</t>
  </si>
  <si>
    <t>Субвенція з місцевого бюджету на здійснення переданих видатків у сфері освіти за рахунок коштів освітньої субвенції</t>
  </si>
  <si>
    <t>41051200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</si>
  <si>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</si>
  <si>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41053900</t>
  </si>
  <si>
    <t>Інші субвенції з місцевого бюджету</t>
  </si>
  <si>
    <t>24505000000</t>
  </si>
  <si>
    <t>Бюджет Клішковецької сільської територіальної громади</t>
  </si>
  <si>
    <t>24507000000</t>
  </si>
  <si>
    <t>Бюджет Недобоївської сільської територіальної громади</t>
  </si>
  <si>
    <t>24508000000</t>
  </si>
  <si>
    <t>Бюджет Рукшинської сільської територіальної громади</t>
  </si>
  <si>
    <t>24551000000</t>
  </si>
  <si>
    <t>Бюджет Топорівської сільської територіальної громади</t>
  </si>
  <si>
    <t>41055000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</si>
  <si>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</si>
  <si>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ІІ. Трансферти до спеціального фонду бюджету</t>
  </si>
  <si>
    <t>X</t>
  </si>
  <si>
    <t xml:space="preserve">УСЬОГО за розділом І та ІІ, у тому числі: </t>
  </si>
  <si>
    <t>загальний фонд</t>
  </si>
  <si>
    <t>спеціальний фонд</t>
  </si>
  <si>
    <t xml:space="preserve">      2. Показники міжбюджетних трансфертів іншим бюджетам</t>
  </si>
  <si>
    <t>Код Програмної класифікації видатків та кредитування місцевого бюджету/ Код бюджету</t>
  </si>
  <si>
    <t xml:space="preserve">Код типової програмної класифікації видатків та кредитування місцевого бюджету </t>
  </si>
  <si>
    <t>Найменування трансферту/ Найменування бюджету – отримувача міжбюджетного трансферту</t>
  </si>
  <si>
    <t>І. Трансферти із загального фонду бюджету</t>
  </si>
  <si>
    <t>ІІ. Трансферти із спеціального фонду бюджету</t>
  </si>
  <si>
    <t>Додаток №4</t>
  </si>
  <si>
    <t>Секретар міської ради                                                                                                           Сергій ЯКУБА</t>
  </si>
  <si>
    <t>Зміни до додатку №4 до рішення 7-ї сесії міської ради VIII скликання від 03.03.2021 року №57/7/21 "Про внесення змін до міського бюджету Хотинської територіальної громади на 2021 рік" "Міжбюджетні трансферти на 2021 рік"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</si>
  <si>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</si>
  <si>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 xml:space="preserve"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забещпечення житлом дітей-сиріт, дітей, позбавлених батьківського піклування, осіб з їх числа за рахунок відповідної субвенції з державного бюджету </t>
  </si>
  <si>
    <t>до рішення 16-ї міської ради VIII скликання</t>
  </si>
  <si>
    <t>від  25.11. 2021 р.№ 270/16/21</t>
  </si>
</sst>
</file>

<file path=xl/styles.xml><?xml version="1.0" encoding="utf-8"?>
<styleSheet xmlns="http://schemas.openxmlformats.org/spreadsheetml/2006/main">
  <numFmts count="1">
    <numFmt numFmtId="164" formatCode="#,##0;\-#,##0;#,&quot;-&quot;"/>
  </numFmts>
  <fonts count="8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u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/>
    <xf numFmtId="0" fontId="0" fillId="0" borderId="0" xfId="0" applyAlignment="1">
      <alignment horizontal="right"/>
    </xf>
    <xf numFmtId="0" fontId="0" fillId="0" borderId="0" xfId="0" applyAlignment="1"/>
    <xf numFmtId="0" fontId="0" fillId="0" borderId="0" xfId="0" applyAlignment="1">
      <alignment horizontal="right" wrapText="1"/>
    </xf>
    <xf numFmtId="0" fontId="2" fillId="0" borderId="0" xfId="0" applyFont="1" applyAlignment="1">
      <alignment horizontal="left"/>
    </xf>
    <xf numFmtId="0" fontId="0" fillId="0" borderId="1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164" fontId="1" fillId="2" borderId="3" xfId="0" applyNumberFormat="1" applyFont="1" applyFill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4" fontId="1" fillId="2" borderId="6" xfId="0" applyNumberFormat="1" applyFont="1" applyFill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0" fontId="1" fillId="0" borderId="2" xfId="0" applyFont="1" applyBorder="1" applyAlignment="1">
      <alignment horizontal="centerContinuous" vertical="center" wrapText="1"/>
    </xf>
    <xf numFmtId="0" fontId="1" fillId="0" borderId="6" xfId="0" applyFont="1" applyBorder="1" applyAlignment="1">
      <alignment horizontal="centerContinuous" vertical="center"/>
    </xf>
    <xf numFmtId="0" fontId="0" fillId="0" borderId="2" xfId="0" applyBorder="1" applyAlignment="1">
      <alignment horizontal="centerContinuous" vertical="center" wrapText="1"/>
    </xf>
    <xf numFmtId="0" fontId="0" fillId="0" borderId="6" xfId="0" applyBorder="1" applyAlignment="1">
      <alignment horizontal="centerContinuous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Continuous" vertical="center" wrapText="1"/>
    </xf>
    <xf numFmtId="0" fontId="0" fillId="0" borderId="5" xfId="0" applyBorder="1" applyAlignment="1">
      <alignment horizontal="centerContinuous" vertical="center"/>
    </xf>
    <xf numFmtId="164" fontId="0" fillId="0" borderId="5" xfId="0" applyNumberFormat="1" applyBorder="1" applyAlignment="1">
      <alignment horizontal="center" vertical="center"/>
    </xf>
    <xf numFmtId="164" fontId="1" fillId="3" borderId="3" xfId="0" applyNumberFormat="1" applyFont="1" applyFill="1" applyBorder="1" applyAlignment="1">
      <alignment horizontal="center"/>
    </xf>
    <xf numFmtId="164" fontId="1" fillId="3" borderId="6" xfId="0" applyNumberFormat="1" applyFont="1" applyFill="1" applyBorder="1" applyAlignment="1">
      <alignment horizontal="center"/>
    </xf>
    <xf numFmtId="0" fontId="1" fillId="3" borderId="6" xfId="0" applyFont="1" applyFill="1" applyBorder="1" applyAlignment="1">
      <alignment horizontal="centerContinuous" vertical="center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7" fillId="0" borderId="0" xfId="0" applyFont="1"/>
    <xf numFmtId="0" fontId="1" fillId="0" borderId="3" xfId="0" applyFont="1" applyBorder="1" applyAlignment="1">
      <alignment wrapText="1"/>
    </xf>
    <xf numFmtId="0" fontId="1" fillId="3" borderId="3" xfId="0" applyFont="1" applyFill="1" applyBorder="1" applyAlignment="1">
      <alignment horizontal="left" vertical="center"/>
    </xf>
    <xf numFmtId="0" fontId="0" fillId="0" borderId="3" xfId="0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6" xfId="0" applyBorder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/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2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4" xfId="0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4"/>
  <sheetViews>
    <sheetView tabSelected="1" workbookViewId="0">
      <selection activeCell="C40" sqref="C40"/>
    </sheetView>
  </sheetViews>
  <sheetFormatPr defaultRowHeight="12.75"/>
  <cols>
    <col min="1" max="2" width="20.7109375" customWidth="1"/>
    <col min="3" max="3" width="94.28515625" customWidth="1"/>
    <col min="4" max="4" width="26.42578125" customWidth="1"/>
  </cols>
  <sheetData>
    <row r="1" spans="1:4">
      <c r="A1" s="2"/>
      <c r="C1" s="3"/>
      <c r="D1" s="4" t="s">
        <v>45</v>
      </c>
    </row>
    <row r="2" spans="1:4" ht="25.5">
      <c r="C2" s="5"/>
      <c r="D2" s="33" t="s">
        <v>50</v>
      </c>
    </row>
    <row r="3" spans="1:4">
      <c r="C3" s="5"/>
      <c r="D3" s="42" t="s">
        <v>51</v>
      </c>
    </row>
    <row r="4" spans="1:4">
      <c r="C4" s="44"/>
      <c r="D4" s="45"/>
    </row>
    <row r="5" spans="1:4">
      <c r="C5" s="1"/>
      <c r="D5" s="2"/>
    </row>
    <row r="6" spans="1:4" ht="47.25" customHeight="1">
      <c r="A6" s="46" t="s">
        <v>47</v>
      </c>
      <c r="B6" s="47"/>
      <c r="C6" s="47"/>
      <c r="D6" s="47"/>
    </row>
    <row r="7" spans="1:4" ht="15.75">
      <c r="A7" s="48" t="s">
        <v>0</v>
      </c>
      <c r="B7" s="49"/>
      <c r="C7" s="49"/>
      <c r="D7" s="49"/>
    </row>
    <row r="8" spans="1:4">
      <c r="A8" s="43" t="s">
        <v>1</v>
      </c>
      <c r="B8" s="43"/>
      <c r="C8" s="43"/>
      <c r="D8" s="43"/>
    </row>
    <row r="9" spans="1:4" ht="21.95" customHeight="1">
      <c r="A9" s="6" t="s">
        <v>2</v>
      </c>
    </row>
    <row r="10" spans="1:4">
      <c r="D10" s="1" t="s">
        <v>3</v>
      </c>
    </row>
    <row r="11" spans="1:4" ht="38.25">
      <c r="A11" s="10" t="s">
        <v>4</v>
      </c>
      <c r="B11" s="50" t="s">
        <v>5</v>
      </c>
      <c r="C11" s="51"/>
      <c r="D11" s="11" t="s">
        <v>6</v>
      </c>
    </row>
    <row r="12" spans="1:4">
      <c r="A12" s="7">
        <v>1</v>
      </c>
      <c r="B12" s="52">
        <v>2</v>
      </c>
      <c r="C12" s="53"/>
      <c r="D12" s="12">
        <v>3</v>
      </c>
    </row>
    <row r="13" spans="1:4">
      <c r="A13" s="54" t="s">
        <v>7</v>
      </c>
      <c r="B13" s="54"/>
      <c r="C13" s="54"/>
      <c r="D13" s="54"/>
    </row>
    <row r="14" spans="1:4">
      <c r="A14" s="15" t="s">
        <v>8</v>
      </c>
      <c r="B14" s="19" t="s">
        <v>9</v>
      </c>
      <c r="C14" s="20"/>
      <c r="D14" s="17"/>
    </row>
    <row r="15" spans="1:4">
      <c r="A15" s="16" t="s">
        <v>10</v>
      </c>
      <c r="B15" s="21" t="s">
        <v>11</v>
      </c>
      <c r="C15" s="22"/>
      <c r="D15" s="18"/>
    </row>
    <row r="16" spans="1:4" ht="25.5">
      <c r="A16" s="15">
        <v>41034500</v>
      </c>
      <c r="B16" s="19" t="s">
        <v>48</v>
      </c>
      <c r="C16" s="20"/>
      <c r="D16" s="17">
        <f>D17</f>
        <v>0</v>
      </c>
    </row>
    <row r="17" spans="1:4">
      <c r="A17" s="16" t="s">
        <v>10</v>
      </c>
      <c r="B17" s="21" t="s">
        <v>11</v>
      </c>
      <c r="C17" s="22"/>
      <c r="D17" s="18"/>
    </row>
    <row r="18" spans="1:4" ht="25.5">
      <c r="A18" s="15" t="s">
        <v>14</v>
      </c>
      <c r="B18" s="19" t="s">
        <v>15</v>
      </c>
      <c r="C18" s="20"/>
      <c r="D18" s="17">
        <f>D19</f>
        <v>0</v>
      </c>
    </row>
    <row r="19" spans="1:4">
      <c r="A19" s="16" t="s">
        <v>16</v>
      </c>
      <c r="B19" s="21" t="s">
        <v>17</v>
      </c>
      <c r="C19" s="22"/>
      <c r="D19" s="18"/>
    </row>
    <row r="20" spans="1:4" ht="44.25" customHeight="1">
      <c r="A20" s="15">
        <v>41050900</v>
      </c>
      <c r="B20" s="55" t="s">
        <v>49</v>
      </c>
      <c r="C20" s="56"/>
      <c r="D20" s="17">
        <f>D21</f>
        <v>416950</v>
      </c>
    </row>
    <row r="21" spans="1:4">
      <c r="A21" s="16" t="s">
        <v>16</v>
      </c>
      <c r="B21" s="21" t="s">
        <v>17</v>
      </c>
      <c r="C21" s="22"/>
      <c r="D21" s="18">
        <v>416950</v>
      </c>
    </row>
    <row r="22" spans="1:4" ht="33.75" customHeight="1">
      <c r="A22" s="15">
        <v>41055000</v>
      </c>
      <c r="B22" s="55" t="s">
        <v>33</v>
      </c>
      <c r="C22" s="56"/>
      <c r="D22" s="17">
        <f>D23</f>
        <v>0</v>
      </c>
    </row>
    <row r="23" spans="1:4">
      <c r="A23" s="16" t="s">
        <v>16</v>
      </c>
      <c r="B23" s="21" t="s">
        <v>17</v>
      </c>
      <c r="C23" s="22"/>
      <c r="D23" s="18"/>
    </row>
    <row r="24" spans="1:4" ht="25.5">
      <c r="A24" s="15" t="s">
        <v>20</v>
      </c>
      <c r="B24" s="19" t="s">
        <v>21</v>
      </c>
      <c r="C24" s="20"/>
      <c r="D24" s="17"/>
    </row>
    <row r="25" spans="1:4">
      <c r="A25" s="16" t="s">
        <v>16</v>
      </c>
      <c r="B25" s="21" t="s">
        <v>17</v>
      </c>
      <c r="C25" s="22"/>
      <c r="D25" s="18"/>
    </row>
    <row r="26" spans="1:4">
      <c r="A26" s="15" t="s">
        <v>22</v>
      </c>
      <c r="B26" s="19" t="s">
        <v>23</v>
      </c>
      <c r="C26" s="20"/>
      <c r="D26" s="17">
        <f>D27+D28+D29+D30+D31</f>
        <v>260374</v>
      </c>
    </row>
    <row r="27" spans="1:4">
      <c r="A27" s="16" t="s">
        <v>16</v>
      </c>
      <c r="B27" s="21" t="s">
        <v>17</v>
      </c>
      <c r="C27" s="22"/>
      <c r="D27" s="18">
        <v>-126</v>
      </c>
    </row>
    <row r="28" spans="1:4">
      <c r="A28" s="16" t="s">
        <v>24</v>
      </c>
      <c r="B28" s="21" t="s">
        <v>25</v>
      </c>
      <c r="C28" s="22"/>
      <c r="D28" s="18"/>
    </row>
    <row r="29" spans="1:4">
      <c r="A29" s="16" t="s">
        <v>26</v>
      </c>
      <c r="B29" s="21" t="s">
        <v>27</v>
      </c>
      <c r="C29" s="22"/>
      <c r="D29" s="18"/>
    </row>
    <row r="30" spans="1:4">
      <c r="A30" s="16" t="s">
        <v>28</v>
      </c>
      <c r="B30" s="21" t="s">
        <v>29</v>
      </c>
      <c r="C30" s="22"/>
      <c r="D30" s="18"/>
    </row>
    <row r="31" spans="1:4">
      <c r="A31" s="16" t="s">
        <v>30</v>
      </c>
      <c r="B31" s="21" t="s">
        <v>31</v>
      </c>
      <c r="C31" s="22"/>
      <c r="D31" s="18">
        <v>260500</v>
      </c>
    </row>
    <row r="32" spans="1:4" ht="25.5">
      <c r="A32" s="15" t="s">
        <v>32</v>
      </c>
      <c r="B32" s="19" t="s">
        <v>33</v>
      </c>
      <c r="C32" s="20"/>
      <c r="D32" s="17"/>
    </row>
    <row r="33" spans="1:4">
      <c r="A33" s="23" t="s">
        <v>16</v>
      </c>
      <c r="B33" s="24" t="s">
        <v>17</v>
      </c>
      <c r="C33" s="25"/>
      <c r="D33" s="26"/>
    </row>
    <row r="34" spans="1:4">
      <c r="A34" s="54" t="s">
        <v>34</v>
      </c>
      <c r="B34" s="54"/>
      <c r="C34" s="54"/>
      <c r="D34" s="54"/>
    </row>
    <row r="35" spans="1:4">
      <c r="A35" s="15" t="s">
        <v>8</v>
      </c>
      <c r="B35" s="19" t="s">
        <v>9</v>
      </c>
      <c r="C35" s="20"/>
      <c r="D35" s="17">
        <v>0</v>
      </c>
    </row>
    <row r="36" spans="1:4">
      <c r="A36" s="16" t="s">
        <v>10</v>
      </c>
      <c r="B36" s="21" t="s">
        <v>11</v>
      </c>
      <c r="C36" s="22"/>
      <c r="D36" s="18">
        <v>0</v>
      </c>
    </row>
    <row r="37" spans="1:4">
      <c r="A37" s="15" t="s">
        <v>12</v>
      </c>
      <c r="B37" s="19" t="s">
        <v>13</v>
      </c>
      <c r="C37" s="20"/>
      <c r="D37" s="17">
        <v>0</v>
      </c>
    </row>
    <row r="38" spans="1:4">
      <c r="A38" s="16" t="s">
        <v>10</v>
      </c>
      <c r="B38" s="21" t="s">
        <v>11</v>
      </c>
      <c r="C38" s="22"/>
      <c r="D38" s="18">
        <v>0</v>
      </c>
    </row>
    <row r="39" spans="1:4" ht="25.5">
      <c r="A39" s="15" t="s">
        <v>14</v>
      </c>
      <c r="B39" s="19" t="s">
        <v>15</v>
      </c>
      <c r="C39" s="20"/>
      <c r="D39" s="17">
        <v>0</v>
      </c>
    </row>
    <row r="40" spans="1:4">
      <c r="A40" s="16" t="s">
        <v>16</v>
      </c>
      <c r="B40" s="21" t="s">
        <v>17</v>
      </c>
      <c r="C40" s="22"/>
      <c r="D40" s="18">
        <v>0</v>
      </c>
    </row>
    <row r="41" spans="1:4">
      <c r="A41" s="15" t="s">
        <v>18</v>
      </c>
      <c r="B41" s="19" t="s">
        <v>19</v>
      </c>
      <c r="C41" s="20"/>
      <c r="D41" s="17">
        <v>0</v>
      </c>
    </row>
    <row r="42" spans="1:4">
      <c r="A42" s="16" t="s">
        <v>16</v>
      </c>
      <c r="B42" s="21" t="s">
        <v>17</v>
      </c>
      <c r="C42" s="22"/>
      <c r="D42" s="18">
        <v>0</v>
      </c>
    </row>
    <row r="43" spans="1:4" ht="25.5">
      <c r="A43" s="15" t="s">
        <v>20</v>
      </c>
      <c r="B43" s="19" t="s">
        <v>21</v>
      </c>
      <c r="C43" s="20"/>
      <c r="D43" s="17">
        <v>0</v>
      </c>
    </row>
    <row r="44" spans="1:4">
      <c r="A44" s="16" t="s">
        <v>16</v>
      </c>
      <c r="B44" s="21" t="s">
        <v>17</v>
      </c>
      <c r="C44" s="22"/>
      <c r="D44" s="18">
        <v>0</v>
      </c>
    </row>
    <row r="45" spans="1:4" ht="25.5">
      <c r="A45" s="15" t="s">
        <v>32</v>
      </c>
      <c r="B45" s="19" t="s">
        <v>33</v>
      </c>
      <c r="C45" s="20"/>
      <c r="D45" s="17">
        <v>0</v>
      </c>
    </row>
    <row r="46" spans="1:4">
      <c r="A46" s="16" t="s">
        <v>16</v>
      </c>
      <c r="B46" s="21" t="s">
        <v>17</v>
      </c>
      <c r="C46" s="22"/>
      <c r="D46" s="18">
        <v>0</v>
      </c>
    </row>
    <row r="47" spans="1:4">
      <c r="A47" s="30" t="s">
        <v>35</v>
      </c>
      <c r="B47" s="31" t="s">
        <v>36</v>
      </c>
      <c r="C47" s="29"/>
      <c r="D47" s="28">
        <f>D14+D16+D18+D20+D22+D24+D26+D32</f>
        <v>677324</v>
      </c>
    </row>
    <row r="48" spans="1:4">
      <c r="A48" s="30" t="s">
        <v>35</v>
      </c>
      <c r="B48" s="31" t="s">
        <v>37</v>
      </c>
      <c r="C48" s="29"/>
      <c r="D48" s="28">
        <f>D15+D17+D19+D21+D23+D25+D26+D33</f>
        <v>677324</v>
      </c>
    </row>
    <row r="49" spans="1:4">
      <c r="A49" s="30" t="s">
        <v>35</v>
      </c>
      <c r="B49" s="31" t="s">
        <v>38</v>
      </c>
      <c r="C49" s="29"/>
      <c r="D49" s="28">
        <v>0</v>
      </c>
    </row>
    <row r="51" spans="1:4" ht="21.95" customHeight="1">
      <c r="A51" s="6" t="s">
        <v>39</v>
      </c>
      <c r="D51" s="40" t="s">
        <v>3</v>
      </c>
    </row>
    <row r="52" spans="1:4" ht="63.75">
      <c r="A52" s="9" t="s">
        <v>40</v>
      </c>
      <c r="B52" s="9" t="s">
        <v>41</v>
      </c>
      <c r="C52" s="9" t="s">
        <v>42</v>
      </c>
      <c r="D52" s="9" t="s">
        <v>6</v>
      </c>
    </row>
    <row r="53" spans="1:4">
      <c r="A53" s="8">
        <v>1</v>
      </c>
      <c r="B53" s="8">
        <v>2</v>
      </c>
      <c r="C53" s="8">
        <v>3</v>
      </c>
      <c r="D53" s="8">
        <v>4</v>
      </c>
    </row>
    <row r="54" spans="1:4">
      <c r="A54" s="57" t="s">
        <v>43</v>
      </c>
      <c r="B54" s="58"/>
      <c r="C54" s="37"/>
      <c r="D54" s="37"/>
    </row>
    <row r="55" spans="1:4">
      <c r="A55" s="38">
        <v>3719770</v>
      </c>
      <c r="B55" s="38">
        <v>9770</v>
      </c>
      <c r="C55" s="35" t="s">
        <v>23</v>
      </c>
      <c r="D55" s="13"/>
    </row>
    <row r="56" spans="1:4">
      <c r="A56" s="16">
        <v>24100000000</v>
      </c>
      <c r="B56" s="39">
        <v>9770</v>
      </c>
      <c r="C56" s="41" t="s">
        <v>17</v>
      </c>
      <c r="D56" s="14"/>
    </row>
    <row r="57" spans="1:4" ht="20.100000000000001" customHeight="1">
      <c r="A57" s="57" t="s">
        <v>44</v>
      </c>
      <c r="B57" s="58"/>
      <c r="C57" s="37"/>
      <c r="D57" s="37"/>
    </row>
    <row r="58" spans="1:4">
      <c r="A58" s="38">
        <v>3719770</v>
      </c>
      <c r="B58" s="38">
        <v>9770</v>
      </c>
      <c r="C58" s="35" t="s">
        <v>23</v>
      </c>
      <c r="D58" s="13">
        <f>D59</f>
        <v>1654000</v>
      </c>
    </row>
    <row r="59" spans="1:4">
      <c r="A59" s="16">
        <v>24100000000</v>
      </c>
      <c r="B59" s="39">
        <v>9770</v>
      </c>
      <c r="C59" s="41" t="s">
        <v>17</v>
      </c>
      <c r="D59" s="14">
        <v>1654000</v>
      </c>
    </row>
    <row r="60" spans="1:4">
      <c r="A60" s="32" t="s">
        <v>35</v>
      </c>
      <c r="B60" s="32" t="s">
        <v>35</v>
      </c>
      <c r="C60" s="36" t="s">
        <v>36</v>
      </c>
      <c r="D60" s="27">
        <f>D61+D62</f>
        <v>1654000</v>
      </c>
    </row>
    <row r="61" spans="1:4">
      <c r="A61" s="32" t="s">
        <v>35</v>
      </c>
      <c r="B61" s="32" t="s">
        <v>35</v>
      </c>
      <c r="C61" s="36" t="s">
        <v>37</v>
      </c>
      <c r="D61" s="27">
        <f>D55</f>
        <v>0</v>
      </c>
    </row>
    <row r="62" spans="1:4">
      <c r="A62" s="32" t="s">
        <v>35</v>
      </c>
      <c r="B62" s="32" t="s">
        <v>35</v>
      </c>
      <c r="C62" s="36" t="s">
        <v>38</v>
      </c>
      <c r="D62" s="27">
        <f>D58</f>
        <v>1654000</v>
      </c>
    </row>
    <row r="64" spans="1:4" ht="15.75">
      <c r="A64" s="34" t="s">
        <v>46</v>
      </c>
    </row>
  </sheetData>
  <mergeCells count="12">
    <mergeCell ref="A54:B54"/>
    <mergeCell ref="A57:B57"/>
    <mergeCell ref="B12:C12"/>
    <mergeCell ref="A13:D13"/>
    <mergeCell ref="A34:D34"/>
    <mergeCell ref="B20:C20"/>
    <mergeCell ref="B22:C22"/>
    <mergeCell ref="A8:D8"/>
    <mergeCell ref="C4:D4"/>
    <mergeCell ref="A6:D6"/>
    <mergeCell ref="A7:D7"/>
    <mergeCell ref="B11:C11"/>
  </mergeCells>
  <pageMargins left="0.59055118110236204" right="0.59055118110236204" top="0.39370078740157499" bottom="0.39370078740157499" header="0" footer="0"/>
  <pageSetup paperSize="9" scale="62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2021-11-25T13:28:00Z</cp:lastPrinted>
  <dcterms:created xsi:type="dcterms:W3CDTF">2021-02-26T10:41:05Z</dcterms:created>
  <dcterms:modified xsi:type="dcterms:W3CDTF">2021-11-25T13:29:32Z</dcterms:modified>
</cp:coreProperties>
</file>