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5" yWindow="330" windowWidth="20640" windowHeight="92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Лист1!$10:$10</definedName>
  </definedNames>
  <calcPr calcId="124519"/>
</workbook>
</file>

<file path=xl/calcChain.xml><?xml version="1.0" encoding="utf-8"?>
<calcChain xmlns="http://schemas.openxmlformats.org/spreadsheetml/2006/main">
  <c r="H45" i="1"/>
  <c r="H44"/>
  <c r="H39"/>
  <c r="H36"/>
  <c r="H33"/>
  <c r="H30"/>
  <c r="H27"/>
  <c r="H24"/>
  <c r="H21"/>
  <c r="H18"/>
  <c r="H15"/>
  <c r="H12"/>
  <c r="G45"/>
  <c r="G44"/>
  <c r="G39"/>
  <c r="G36"/>
  <c r="G33"/>
  <c r="G30"/>
  <c r="G27"/>
  <c r="G24"/>
  <c r="G21"/>
  <c r="G18"/>
  <c r="G15"/>
  <c r="G12"/>
  <c r="F45"/>
  <c r="F44"/>
  <c r="F39"/>
  <c r="F36"/>
  <c r="F33"/>
  <c r="F30"/>
  <c r="F27"/>
  <c r="F24"/>
  <c r="F21"/>
  <c r="F18"/>
  <c r="F15"/>
  <c r="F12"/>
  <c r="E45"/>
  <c r="E44"/>
  <c r="E39"/>
  <c r="E36"/>
  <c r="E33"/>
  <c r="E30"/>
  <c r="E27"/>
  <c r="E24"/>
  <c r="E21"/>
  <c r="E18"/>
  <c r="E15"/>
  <c r="E12"/>
  <c r="D45"/>
  <c r="D44"/>
  <c r="D39"/>
  <c r="D36"/>
  <c r="D33"/>
  <c r="D30"/>
  <c r="D27"/>
  <c r="D24"/>
  <c r="D21"/>
  <c r="D18"/>
  <c r="D15"/>
  <c r="D12"/>
  <c r="H43" l="1"/>
  <c r="G43"/>
  <c r="F43"/>
  <c r="E43"/>
  <c r="D43"/>
</calcChain>
</file>

<file path=xl/sharedStrings.xml><?xml version="1.0" encoding="utf-8"?>
<sst xmlns="http://schemas.openxmlformats.org/spreadsheetml/2006/main" count="71" uniqueCount="30">
  <si>
    <t>(код бюджету)</t>
  </si>
  <si>
    <t>(грн)</t>
  </si>
  <si>
    <t>Найменування показника</t>
  </si>
  <si>
    <t>2021 рік (затверджено)</t>
  </si>
  <si>
    <t>2022 рік (план)</t>
  </si>
  <si>
    <t>2023 рік (план)</t>
  </si>
  <si>
    <t>2024 рік (план)</t>
  </si>
  <si>
    <t>загальний фонд</t>
  </si>
  <si>
    <t>спеціальний фонд</t>
  </si>
  <si>
    <t>Х</t>
  </si>
  <si>
    <t>Код</t>
  </si>
  <si>
    <t>УСЬОГО, у тому числі:</t>
  </si>
  <si>
    <t>Додаток 7</t>
  </si>
  <si>
    <t xml:space="preserve">Граничні показники видатків бюджету за Типовою програмною класифікацією видатків та кредитування  міського бюджету Хотинської територіальної громади </t>
  </si>
  <si>
    <t>О100</t>
  </si>
  <si>
    <t>Державне управління, у тому числі:</t>
  </si>
  <si>
    <t>Освіта, у тому числі:</t>
  </si>
  <si>
    <t>Охорона здоров"я, у тому числі:</t>
  </si>
  <si>
    <t>Соціальний захист та соціальне забезпечення, у тому числі:</t>
  </si>
  <si>
    <t>Культура і мистецтво, у тому числі:</t>
  </si>
  <si>
    <t>Фізична культура і спорт, у тому числі:</t>
  </si>
  <si>
    <t>Житлово-комунальне господарство, у тому числі:</t>
  </si>
  <si>
    <t>Економічна діяльність, у тому числі:</t>
  </si>
  <si>
    <t>Інша діяльність, у тому числі:</t>
  </si>
  <si>
    <t>Міжбюджетні трансферти, у тому числі:</t>
  </si>
  <si>
    <t>загальний фонд, у тому числі:</t>
  </si>
  <si>
    <t>реверсна дотація</t>
  </si>
  <si>
    <t>2020 рік              (звіт)</t>
  </si>
  <si>
    <t>Начальник фінансового відділу                                                                                                               Марія УСАТА</t>
  </si>
  <si>
    <t>до прогнозу міського бюджету на 2022-2024 роки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</si>
</sst>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67"/>
  <sheetViews>
    <sheetView tabSelected="1" workbookViewId="0">
      <selection activeCell="F2" sqref="F2:H2"/>
    </sheetView>
  </sheetViews>
  <sheetFormatPr defaultRowHeight="15"/>
  <cols>
    <col min="1" max="1" width="4.28515625" customWidth="1"/>
    <col min="2" max="2" width="11" customWidth="1"/>
    <col min="3" max="3" width="57.140625" customWidth="1"/>
    <col min="4" max="4" width="15" customWidth="1"/>
    <col min="5" max="5" width="14.85546875" customWidth="1"/>
    <col min="6" max="6" width="12.7109375" customWidth="1"/>
    <col min="7" max="7" width="13.28515625" customWidth="1"/>
    <col min="8" max="8" width="13.5703125" customWidth="1"/>
  </cols>
  <sheetData>
    <row r="1" spans="2:12" ht="18.75">
      <c r="B1" s="2"/>
      <c r="C1" s="2"/>
      <c r="D1" s="2"/>
      <c r="E1" s="2"/>
      <c r="F1" s="2" t="s">
        <v>12</v>
      </c>
      <c r="G1" s="2"/>
      <c r="H1" s="2"/>
      <c r="I1" s="2"/>
      <c r="J1" s="2"/>
      <c r="K1" s="2"/>
      <c r="L1" s="2"/>
    </row>
    <row r="2" spans="2:12" ht="37.5" customHeight="1">
      <c r="B2" s="2"/>
      <c r="C2" s="2"/>
      <c r="D2" s="2"/>
      <c r="E2" s="2"/>
      <c r="F2" s="13" t="s">
        <v>29</v>
      </c>
      <c r="G2" s="13"/>
      <c r="H2" s="13"/>
      <c r="I2" s="2"/>
      <c r="J2" s="2"/>
      <c r="K2" s="2"/>
      <c r="L2" s="2"/>
    </row>
    <row r="3" spans="2:12" ht="18.75">
      <c r="B3" s="2"/>
      <c r="C3" s="2"/>
      <c r="D3" s="2"/>
      <c r="E3" s="2"/>
      <c r="F3" s="13"/>
      <c r="G3" s="13"/>
      <c r="H3" s="13"/>
      <c r="I3" s="2"/>
      <c r="J3" s="2"/>
      <c r="K3" s="2"/>
      <c r="L3" s="2"/>
    </row>
    <row r="4" spans="2:12" ht="18.7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44.25" customHeight="1">
      <c r="B5" s="14" t="s">
        <v>13</v>
      </c>
      <c r="C5" s="14"/>
      <c r="D5" s="14"/>
      <c r="E5" s="14"/>
      <c r="F5" s="14"/>
      <c r="G5" s="14"/>
      <c r="H5" s="14"/>
      <c r="I5" s="2"/>
      <c r="J5" s="2"/>
      <c r="K5" s="2"/>
      <c r="L5" s="2"/>
    </row>
    <row r="6" spans="2:12" ht="18.75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ht="18.75">
      <c r="B7" s="10">
        <v>24531000000</v>
      </c>
      <c r="C7" s="11"/>
      <c r="D7" s="11"/>
      <c r="E7" s="2"/>
      <c r="F7" s="2"/>
      <c r="G7" s="2"/>
      <c r="H7" s="2"/>
      <c r="I7" s="2"/>
      <c r="J7" s="2"/>
      <c r="K7" s="2"/>
      <c r="L7" s="2"/>
    </row>
    <row r="8" spans="2:12" ht="18.75">
      <c r="B8" s="12" t="s">
        <v>0</v>
      </c>
      <c r="C8" s="11"/>
      <c r="D8" s="11"/>
      <c r="E8" s="2"/>
      <c r="F8" s="2"/>
      <c r="G8" s="2"/>
      <c r="H8" s="2"/>
      <c r="I8" s="2"/>
      <c r="J8" s="2"/>
      <c r="K8" s="2"/>
      <c r="L8" s="2"/>
    </row>
    <row r="9" spans="2:12" ht="18.75">
      <c r="B9" s="2"/>
      <c r="C9" s="2"/>
      <c r="D9" s="2"/>
      <c r="E9" s="2"/>
      <c r="F9" s="2"/>
      <c r="G9" s="2"/>
      <c r="H9" s="4" t="s">
        <v>1</v>
      </c>
      <c r="I9" s="2"/>
      <c r="J9" s="2"/>
      <c r="K9" s="2"/>
      <c r="L9" s="2"/>
    </row>
    <row r="10" spans="2:12" ht="42" customHeight="1">
      <c r="B10" s="6" t="s">
        <v>10</v>
      </c>
      <c r="C10" s="6" t="s">
        <v>2</v>
      </c>
      <c r="D10" s="6" t="s">
        <v>27</v>
      </c>
      <c r="E10" s="6" t="s">
        <v>3</v>
      </c>
      <c r="F10" s="6" t="s">
        <v>4</v>
      </c>
      <c r="G10" s="6" t="s">
        <v>5</v>
      </c>
      <c r="H10" s="6" t="s">
        <v>6</v>
      </c>
      <c r="I10" s="2"/>
      <c r="J10" s="2"/>
      <c r="K10" s="2"/>
      <c r="L10" s="2"/>
    </row>
    <row r="11" spans="2:12" ht="18.75"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2"/>
      <c r="J11" s="2"/>
      <c r="K11" s="2"/>
      <c r="L11" s="2"/>
    </row>
    <row r="12" spans="2:12" ht="18.75">
      <c r="B12" s="5" t="s">
        <v>14</v>
      </c>
      <c r="C12" s="9" t="s">
        <v>15</v>
      </c>
      <c r="D12" s="3">
        <f>D13+D14</f>
        <v>13324679</v>
      </c>
      <c r="E12" s="3">
        <f>E13+E14</f>
        <v>30403575</v>
      </c>
      <c r="F12" s="3">
        <f>F13+F14</f>
        <v>31618600</v>
      </c>
      <c r="G12" s="3">
        <f>G13+G14</f>
        <v>34152500</v>
      </c>
      <c r="H12" s="3">
        <f>H13+H14</f>
        <v>36465400</v>
      </c>
      <c r="I12" s="2"/>
      <c r="J12" s="2"/>
      <c r="K12" s="2"/>
      <c r="L12" s="2"/>
    </row>
    <row r="13" spans="2:12" ht="18.75">
      <c r="B13" s="5" t="s">
        <v>9</v>
      </c>
      <c r="C13" s="3" t="s">
        <v>7</v>
      </c>
      <c r="D13" s="3">
        <v>13118959</v>
      </c>
      <c r="E13" s="3">
        <v>29966543</v>
      </c>
      <c r="F13" s="3">
        <v>31618600</v>
      </c>
      <c r="G13" s="3">
        <v>34152500</v>
      </c>
      <c r="H13" s="3">
        <v>36465400</v>
      </c>
      <c r="I13" s="2"/>
      <c r="J13" s="2"/>
      <c r="K13" s="2"/>
      <c r="L13" s="2"/>
    </row>
    <row r="14" spans="2:12" ht="18.75">
      <c r="B14" s="5" t="s">
        <v>9</v>
      </c>
      <c r="C14" s="3" t="s">
        <v>8</v>
      </c>
      <c r="D14" s="3">
        <v>205720</v>
      </c>
      <c r="E14" s="3">
        <v>437032</v>
      </c>
      <c r="F14" s="3"/>
      <c r="G14" s="3"/>
      <c r="H14" s="3"/>
      <c r="I14" s="2"/>
      <c r="J14" s="2"/>
      <c r="K14" s="2"/>
      <c r="L14" s="2"/>
    </row>
    <row r="15" spans="2:12" ht="18.75">
      <c r="B15" s="5">
        <v>1000</v>
      </c>
      <c r="C15" s="9" t="s">
        <v>16</v>
      </c>
      <c r="D15" s="3">
        <f>D16+D17</f>
        <v>67263407</v>
      </c>
      <c r="E15" s="3">
        <f>E16+E17</f>
        <v>107751025</v>
      </c>
      <c r="F15" s="3">
        <f>F16+F17</f>
        <v>111275000</v>
      </c>
      <c r="G15" s="3">
        <f>G16+G17</f>
        <v>123907300</v>
      </c>
      <c r="H15" s="3">
        <f>H16+H17</f>
        <v>136561900</v>
      </c>
      <c r="I15" s="2"/>
      <c r="J15" s="2"/>
      <c r="K15" s="2"/>
      <c r="L15" s="2"/>
    </row>
    <row r="16" spans="2:12" ht="18.75">
      <c r="B16" s="5" t="s">
        <v>9</v>
      </c>
      <c r="C16" s="3" t="s">
        <v>7</v>
      </c>
      <c r="D16" s="3">
        <v>64504002</v>
      </c>
      <c r="E16" s="3">
        <v>104343276</v>
      </c>
      <c r="F16" s="3">
        <v>108683200</v>
      </c>
      <c r="G16" s="3">
        <v>121045800</v>
      </c>
      <c r="H16" s="3">
        <v>133408200</v>
      </c>
      <c r="I16" s="2"/>
      <c r="J16" s="2"/>
      <c r="K16" s="2"/>
      <c r="L16" s="2"/>
    </row>
    <row r="17" spans="2:12" ht="18.75">
      <c r="B17" s="5" t="s">
        <v>9</v>
      </c>
      <c r="C17" s="3" t="s">
        <v>8</v>
      </c>
      <c r="D17" s="3">
        <v>2759405</v>
      </c>
      <c r="E17" s="3">
        <v>3407749</v>
      </c>
      <c r="F17" s="3">
        <v>2591800</v>
      </c>
      <c r="G17" s="3">
        <v>2861500</v>
      </c>
      <c r="H17" s="3">
        <v>3153700</v>
      </c>
      <c r="I17" s="2"/>
      <c r="J17" s="2"/>
      <c r="K17" s="2"/>
      <c r="L17" s="2"/>
    </row>
    <row r="18" spans="2:12" ht="18.75">
      <c r="B18" s="5">
        <v>2000</v>
      </c>
      <c r="C18" s="9" t="s">
        <v>17</v>
      </c>
      <c r="D18" s="3">
        <f>D19+D20</f>
        <v>5420545</v>
      </c>
      <c r="E18" s="3">
        <f>E19+E20</f>
        <v>10143342</v>
      </c>
      <c r="F18" s="3">
        <f>F19+F20</f>
        <v>8289900</v>
      </c>
      <c r="G18" s="3">
        <f>G19+G20</f>
        <v>9038700</v>
      </c>
      <c r="H18" s="3">
        <f>H19+H20</f>
        <v>9996600</v>
      </c>
      <c r="I18" s="2"/>
      <c r="J18" s="2"/>
      <c r="K18" s="2"/>
      <c r="L18" s="2"/>
    </row>
    <row r="19" spans="2:12" ht="18.75">
      <c r="B19" s="5" t="s">
        <v>9</v>
      </c>
      <c r="C19" s="3" t="s">
        <v>7</v>
      </c>
      <c r="D19" s="3">
        <v>3703693</v>
      </c>
      <c r="E19" s="3">
        <v>9357375</v>
      </c>
      <c r="F19" s="3">
        <v>8289900</v>
      </c>
      <c r="G19" s="3">
        <v>9038700</v>
      </c>
      <c r="H19" s="3">
        <v>9996600</v>
      </c>
      <c r="I19" s="2"/>
      <c r="J19" s="2"/>
      <c r="K19" s="2"/>
      <c r="L19" s="2"/>
    </row>
    <row r="20" spans="2:12" ht="18.75">
      <c r="B20" s="5" t="s">
        <v>9</v>
      </c>
      <c r="C20" s="3" t="s">
        <v>8</v>
      </c>
      <c r="D20" s="3">
        <v>1716852</v>
      </c>
      <c r="E20" s="3">
        <v>785967</v>
      </c>
      <c r="F20" s="3"/>
      <c r="G20" s="3"/>
      <c r="H20" s="3"/>
      <c r="I20" s="2"/>
      <c r="J20" s="2"/>
      <c r="K20" s="2"/>
      <c r="L20" s="2"/>
    </row>
    <row r="21" spans="2:12" ht="37.5">
      <c r="B21" s="5">
        <v>3000</v>
      </c>
      <c r="C21" s="9" t="s">
        <v>18</v>
      </c>
      <c r="D21" s="3">
        <f>D22+D23</f>
        <v>212427</v>
      </c>
      <c r="E21" s="3">
        <f>E22+E23</f>
        <v>4322144</v>
      </c>
      <c r="F21" s="3">
        <f>F22+F23</f>
        <v>3718800</v>
      </c>
      <c r="G21" s="3">
        <f>G22+G23</f>
        <v>4022300</v>
      </c>
      <c r="H21" s="3">
        <f>H22+H23</f>
        <v>4382000</v>
      </c>
      <c r="I21" s="2"/>
      <c r="J21" s="2"/>
      <c r="K21" s="2"/>
      <c r="L21" s="2"/>
    </row>
    <row r="22" spans="2:12" ht="18.75">
      <c r="B22" s="5" t="s">
        <v>9</v>
      </c>
      <c r="C22" s="3" t="s">
        <v>7</v>
      </c>
      <c r="D22" s="3">
        <v>192752</v>
      </c>
      <c r="E22" s="3">
        <v>4322144</v>
      </c>
      <c r="F22" s="3">
        <v>3718800</v>
      </c>
      <c r="G22" s="3">
        <v>4022300</v>
      </c>
      <c r="H22" s="3">
        <v>4382000</v>
      </c>
      <c r="I22" s="2"/>
      <c r="J22" s="2"/>
      <c r="K22" s="2"/>
      <c r="L22" s="2"/>
    </row>
    <row r="23" spans="2:12" ht="18.75">
      <c r="B23" s="5" t="s">
        <v>9</v>
      </c>
      <c r="C23" s="3" t="s">
        <v>8</v>
      </c>
      <c r="D23" s="3">
        <v>19675</v>
      </c>
      <c r="E23" s="3"/>
      <c r="F23" s="3"/>
      <c r="G23" s="3"/>
      <c r="H23" s="3"/>
      <c r="I23" s="2"/>
      <c r="J23" s="2"/>
      <c r="K23" s="2"/>
      <c r="L23" s="2"/>
    </row>
    <row r="24" spans="2:12" ht="18.75">
      <c r="B24" s="5">
        <v>4000</v>
      </c>
      <c r="C24" s="9" t="s">
        <v>19</v>
      </c>
      <c r="D24" s="3">
        <f>D25+D26</f>
        <v>1515415</v>
      </c>
      <c r="E24" s="3">
        <f>E25+E26</f>
        <v>4805737</v>
      </c>
      <c r="F24" s="3">
        <f>F25+F26</f>
        <v>2913300</v>
      </c>
      <c r="G24" s="3">
        <f>G25+G26</f>
        <v>3058800</v>
      </c>
      <c r="H24" s="3">
        <f>H25+H26</f>
        <v>3239200</v>
      </c>
      <c r="I24" s="2"/>
      <c r="J24" s="2"/>
      <c r="K24" s="2"/>
      <c r="L24" s="2"/>
    </row>
    <row r="25" spans="2:12" ht="18.75">
      <c r="B25" s="5" t="s">
        <v>9</v>
      </c>
      <c r="C25" s="3" t="s">
        <v>7</v>
      </c>
      <c r="D25" s="3">
        <v>1515415</v>
      </c>
      <c r="E25" s="3">
        <v>4771237</v>
      </c>
      <c r="F25" s="3">
        <v>2875700</v>
      </c>
      <c r="G25" s="3">
        <v>3017300</v>
      </c>
      <c r="H25" s="3">
        <v>3193500</v>
      </c>
      <c r="I25" s="2"/>
      <c r="J25" s="2"/>
      <c r="K25" s="2"/>
      <c r="L25" s="2"/>
    </row>
    <row r="26" spans="2:12" ht="18.75">
      <c r="B26" s="5" t="s">
        <v>9</v>
      </c>
      <c r="C26" s="3" t="s">
        <v>8</v>
      </c>
      <c r="D26" s="3"/>
      <c r="E26" s="3">
        <v>34500</v>
      </c>
      <c r="F26" s="3">
        <v>37600</v>
      </c>
      <c r="G26" s="3">
        <v>41500</v>
      </c>
      <c r="H26" s="3">
        <v>45700</v>
      </c>
      <c r="I26" s="2"/>
      <c r="J26" s="2"/>
      <c r="K26" s="2"/>
      <c r="L26" s="2"/>
    </row>
    <row r="27" spans="2:12" ht="18.75">
      <c r="B27" s="5">
        <v>5000</v>
      </c>
      <c r="C27" s="9" t="s">
        <v>20</v>
      </c>
      <c r="D27" s="3">
        <f>D28+D29</f>
        <v>838787</v>
      </c>
      <c r="E27" s="3">
        <f>E28+E29</f>
        <v>3615797</v>
      </c>
      <c r="F27" s="3">
        <f>F28+F29</f>
        <v>2975600</v>
      </c>
      <c r="G27" s="3">
        <f>G28+G29</f>
        <v>3349500</v>
      </c>
      <c r="H27" s="3">
        <f>H28+H29</f>
        <v>3557500</v>
      </c>
      <c r="I27" s="2"/>
      <c r="J27" s="2"/>
      <c r="K27" s="2"/>
      <c r="L27" s="2"/>
    </row>
    <row r="28" spans="2:12" ht="18.75">
      <c r="B28" s="5" t="s">
        <v>9</v>
      </c>
      <c r="C28" s="3" t="s">
        <v>7</v>
      </c>
      <c r="D28" s="3">
        <v>838787</v>
      </c>
      <c r="E28" s="3">
        <v>3171397</v>
      </c>
      <c r="F28" s="3">
        <v>2975600</v>
      </c>
      <c r="G28" s="3">
        <v>3349500</v>
      </c>
      <c r="H28" s="3">
        <v>3557500</v>
      </c>
      <c r="I28" s="2"/>
      <c r="J28" s="2"/>
      <c r="K28" s="2"/>
      <c r="L28" s="2"/>
    </row>
    <row r="29" spans="2:12" ht="18.75">
      <c r="B29" s="5" t="s">
        <v>9</v>
      </c>
      <c r="C29" s="3" t="s">
        <v>8</v>
      </c>
      <c r="D29" s="3"/>
      <c r="E29" s="3">
        <v>444400</v>
      </c>
      <c r="F29" s="3"/>
      <c r="G29" s="3"/>
      <c r="H29" s="3"/>
      <c r="I29" s="2"/>
      <c r="J29" s="2"/>
      <c r="K29" s="2"/>
      <c r="L29" s="2"/>
    </row>
    <row r="30" spans="2:12" ht="37.5">
      <c r="B30" s="5">
        <v>6000</v>
      </c>
      <c r="C30" s="9" t="s">
        <v>21</v>
      </c>
      <c r="D30" s="3">
        <f>D31+D32</f>
        <v>8980694</v>
      </c>
      <c r="E30" s="3">
        <f>E31+E32</f>
        <v>7487939</v>
      </c>
      <c r="F30" s="3">
        <f>F31+F32</f>
        <v>6620500</v>
      </c>
      <c r="G30" s="3">
        <f>G31+G32</f>
        <v>7482200</v>
      </c>
      <c r="H30" s="3">
        <f>H31+H32</f>
        <v>8227900</v>
      </c>
      <c r="I30" s="2"/>
      <c r="J30" s="2"/>
      <c r="K30" s="2"/>
      <c r="L30" s="2"/>
    </row>
    <row r="31" spans="2:12" ht="18.75">
      <c r="B31" s="5" t="s">
        <v>9</v>
      </c>
      <c r="C31" s="3" t="s">
        <v>7</v>
      </c>
      <c r="D31" s="3">
        <v>7077420</v>
      </c>
      <c r="E31" s="3">
        <v>6291739</v>
      </c>
      <c r="F31" s="3">
        <v>6620500</v>
      </c>
      <c r="G31" s="3">
        <v>7482200</v>
      </c>
      <c r="H31" s="3">
        <v>8227900</v>
      </c>
      <c r="I31" s="2"/>
      <c r="J31" s="2"/>
      <c r="K31" s="2"/>
      <c r="L31" s="2"/>
    </row>
    <row r="32" spans="2:12" ht="18.75">
      <c r="B32" s="5" t="s">
        <v>9</v>
      </c>
      <c r="C32" s="3" t="s">
        <v>8</v>
      </c>
      <c r="D32" s="3">
        <v>1903274</v>
      </c>
      <c r="E32" s="3">
        <v>1196200</v>
      </c>
      <c r="F32" s="3"/>
      <c r="G32" s="3"/>
      <c r="H32" s="3"/>
      <c r="I32" s="2"/>
      <c r="J32" s="2"/>
      <c r="K32" s="2"/>
      <c r="L32" s="2"/>
    </row>
    <row r="33" spans="2:12" ht="18.75">
      <c r="B33" s="5">
        <v>7000</v>
      </c>
      <c r="C33" s="9" t="s">
        <v>22</v>
      </c>
      <c r="D33" s="3">
        <f>D34+D35</f>
        <v>2514414</v>
      </c>
      <c r="E33" s="3">
        <f>E34+E35</f>
        <v>2040725</v>
      </c>
      <c r="F33" s="3">
        <f>F34+F35</f>
        <v>2442000</v>
      </c>
      <c r="G33" s="3">
        <f>G34+G35</f>
        <v>2686200</v>
      </c>
      <c r="H33" s="3">
        <f>H34+H35</f>
        <v>2954800</v>
      </c>
      <c r="I33" s="2"/>
      <c r="J33" s="2"/>
      <c r="K33" s="2"/>
      <c r="L33" s="2"/>
    </row>
    <row r="34" spans="2:12" ht="18.75">
      <c r="B34" s="5" t="s">
        <v>9</v>
      </c>
      <c r="C34" s="3" t="s">
        <v>7</v>
      </c>
      <c r="D34" s="3">
        <v>1252632</v>
      </c>
      <c r="E34" s="3">
        <v>1920000</v>
      </c>
      <c r="F34" s="3">
        <v>2442000</v>
      </c>
      <c r="G34" s="3">
        <v>2686200</v>
      </c>
      <c r="H34" s="3">
        <v>2954800</v>
      </c>
      <c r="I34" s="2"/>
      <c r="J34" s="2"/>
      <c r="K34" s="2"/>
      <c r="L34" s="2"/>
    </row>
    <row r="35" spans="2:12" ht="18.75">
      <c r="B35" s="5" t="s">
        <v>9</v>
      </c>
      <c r="C35" s="3" t="s">
        <v>8</v>
      </c>
      <c r="D35" s="3">
        <v>1261782</v>
      </c>
      <c r="E35" s="3">
        <v>120725</v>
      </c>
      <c r="F35" s="3"/>
      <c r="G35" s="3"/>
      <c r="H35" s="3"/>
      <c r="I35" s="2"/>
      <c r="J35" s="2"/>
      <c r="K35" s="2"/>
      <c r="L35" s="2"/>
    </row>
    <row r="36" spans="2:12" ht="18.75">
      <c r="B36" s="5">
        <v>8000</v>
      </c>
      <c r="C36" s="9" t="s">
        <v>23</v>
      </c>
      <c r="D36" s="3">
        <f>D37+D38</f>
        <v>263830</v>
      </c>
      <c r="E36" s="3">
        <f>E37+E38</f>
        <v>357500</v>
      </c>
      <c r="F36" s="3">
        <f>F37+F38</f>
        <v>186300</v>
      </c>
      <c r="G36" s="3">
        <f>G37+G38</f>
        <v>205200</v>
      </c>
      <c r="H36" s="3">
        <f>H37+H38</f>
        <v>225900</v>
      </c>
      <c r="I36" s="2"/>
      <c r="J36" s="2"/>
      <c r="K36" s="2"/>
      <c r="L36" s="2"/>
    </row>
    <row r="37" spans="2:12" ht="18.75">
      <c r="B37" s="5" t="s">
        <v>9</v>
      </c>
      <c r="C37" s="3" t="s">
        <v>7</v>
      </c>
      <c r="D37" s="3">
        <v>31440</v>
      </c>
      <c r="E37" s="3">
        <v>100000</v>
      </c>
      <c r="F37" s="3">
        <v>110000</v>
      </c>
      <c r="G37" s="3">
        <v>121000</v>
      </c>
      <c r="H37" s="3">
        <v>133100</v>
      </c>
      <c r="I37" s="2"/>
      <c r="J37" s="2"/>
      <c r="K37" s="2"/>
      <c r="L37" s="2"/>
    </row>
    <row r="38" spans="2:12" ht="18.75">
      <c r="B38" s="5" t="s">
        <v>9</v>
      </c>
      <c r="C38" s="3" t="s">
        <v>8</v>
      </c>
      <c r="D38" s="3">
        <v>232390</v>
      </c>
      <c r="E38" s="3">
        <v>257500</v>
      </c>
      <c r="F38" s="3">
        <v>76300</v>
      </c>
      <c r="G38" s="3">
        <v>84200</v>
      </c>
      <c r="H38" s="3">
        <v>92800</v>
      </c>
      <c r="I38" s="2"/>
      <c r="J38" s="2"/>
      <c r="K38" s="2"/>
      <c r="L38" s="2"/>
    </row>
    <row r="39" spans="2:12" ht="18.75">
      <c r="B39" s="5">
        <v>9000</v>
      </c>
      <c r="C39" s="9" t="s">
        <v>24</v>
      </c>
      <c r="D39" s="3">
        <f>D40+D42</f>
        <v>4875489</v>
      </c>
      <c r="E39" s="3">
        <f>E40+E42</f>
        <v>650200</v>
      </c>
      <c r="F39" s="3">
        <f>F40+F42</f>
        <v>0</v>
      </c>
      <c r="G39" s="3">
        <f>G40+G42</f>
        <v>0</v>
      </c>
      <c r="H39" s="3">
        <f>H40+H42</f>
        <v>0</v>
      </c>
      <c r="I39" s="2"/>
      <c r="J39" s="2"/>
      <c r="K39" s="2"/>
      <c r="L39" s="2"/>
    </row>
    <row r="40" spans="2:12" ht="18.75">
      <c r="B40" s="5" t="s">
        <v>9</v>
      </c>
      <c r="C40" s="3" t="s">
        <v>25</v>
      </c>
      <c r="D40" s="3">
        <v>4875489</v>
      </c>
      <c r="E40" s="3">
        <v>650200</v>
      </c>
      <c r="F40" s="3"/>
      <c r="G40" s="3"/>
      <c r="H40" s="3"/>
      <c r="I40" s="2"/>
      <c r="J40" s="2"/>
      <c r="K40" s="2"/>
      <c r="L40" s="2"/>
    </row>
    <row r="41" spans="2:12" ht="18.75">
      <c r="B41" s="5">
        <v>9110</v>
      </c>
      <c r="C41" s="3" t="s">
        <v>26</v>
      </c>
      <c r="D41" s="3"/>
      <c r="E41" s="3"/>
      <c r="F41" s="3"/>
      <c r="G41" s="3"/>
      <c r="H41" s="3"/>
      <c r="I41" s="2"/>
      <c r="J41" s="2"/>
      <c r="K41" s="2"/>
      <c r="L41" s="2"/>
    </row>
    <row r="42" spans="2:12" ht="18.75">
      <c r="B42" s="5" t="s">
        <v>9</v>
      </c>
      <c r="C42" s="3" t="s">
        <v>8</v>
      </c>
      <c r="D42" s="3"/>
      <c r="E42" s="3"/>
      <c r="F42" s="3"/>
      <c r="G42" s="3"/>
      <c r="H42" s="3"/>
      <c r="I42" s="2"/>
      <c r="J42" s="2"/>
      <c r="K42" s="2"/>
      <c r="L42" s="2"/>
    </row>
    <row r="43" spans="2:12" ht="18.75">
      <c r="B43" s="5" t="s">
        <v>9</v>
      </c>
      <c r="C43" s="3" t="s">
        <v>11</v>
      </c>
      <c r="D43" s="3">
        <f>D44+D45</f>
        <v>105209687</v>
      </c>
      <c r="E43" s="3">
        <f>E44+E45</f>
        <v>171577984</v>
      </c>
      <c r="F43" s="3">
        <f>F44+F45</f>
        <v>170040000</v>
      </c>
      <c r="G43" s="3">
        <f>G44+G45</f>
        <v>187902700</v>
      </c>
      <c r="H43" s="3">
        <f>H44+H45</f>
        <v>205611200</v>
      </c>
      <c r="I43" s="2"/>
      <c r="J43" s="2"/>
      <c r="K43" s="2"/>
      <c r="L43" s="2"/>
    </row>
    <row r="44" spans="2:12" ht="18.75">
      <c r="B44" s="5" t="s">
        <v>9</v>
      </c>
      <c r="C44" s="3" t="s">
        <v>7</v>
      </c>
      <c r="D44" s="3">
        <f>D13+D16+D19+D22+D25+D28+D31+D34+D37+D40</f>
        <v>97110589</v>
      </c>
      <c r="E44" s="3">
        <f>E13+E16+E19+E22+E25+E28+E31+E34+E37+E40</f>
        <v>164893911</v>
      </c>
      <c r="F44" s="3">
        <f>F13+F16+F19+F22+F25+F28+F31+F34+F37+F40</f>
        <v>167334300</v>
      </c>
      <c r="G44" s="3">
        <f>G13+G16+G19+G22+G25+G28+G31+G34+G37+G40</f>
        <v>184915500</v>
      </c>
      <c r="H44" s="3">
        <f>H13+H16+H19+H22+H25+H28+H31+H34+H37+H40</f>
        <v>202319000</v>
      </c>
      <c r="I44" s="2"/>
      <c r="J44" s="2"/>
      <c r="K44" s="2"/>
      <c r="L44" s="2"/>
    </row>
    <row r="45" spans="2:12" ht="18.75">
      <c r="B45" s="5" t="s">
        <v>9</v>
      </c>
      <c r="C45" s="3" t="s">
        <v>8</v>
      </c>
      <c r="D45" s="3">
        <f>D14+D17+D20+D23+D26+D29+D32+D35+D38+D42</f>
        <v>8099098</v>
      </c>
      <c r="E45" s="3">
        <f>E14+E17+E20+E23+E26+E29+E32+E35+E38+E42</f>
        <v>6684073</v>
      </c>
      <c r="F45" s="3">
        <f>F14+F17+F20+F23+F26+F29+F32+F35+F38+F42</f>
        <v>2705700</v>
      </c>
      <c r="G45" s="3">
        <f>G14+G17+G20+G23+G26+G29+G32+G35+G38+G42</f>
        <v>2987200</v>
      </c>
      <c r="H45" s="3">
        <f>H14+H17+H20+H23+H26+H29+H32+H35+H38+H42</f>
        <v>3292200</v>
      </c>
      <c r="I45" s="2"/>
      <c r="J45" s="2"/>
      <c r="K45" s="2"/>
      <c r="L45" s="2"/>
    </row>
    <row r="46" spans="2:12" ht="18.7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ht="18.75">
      <c r="B47" s="8" t="s">
        <v>28</v>
      </c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2" ht="18.7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ht="18.7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ht="18.7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ht="18.7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ht="18.7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ht="18.7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ht="18.7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ht="18.7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ht="18.7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ht="18.7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ht="18.7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ht="18.7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ht="18.7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ht="18.7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ht="18.7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ht="18.7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ht="18.7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8.7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ht="18.7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8.7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</sheetData>
  <mergeCells count="5">
    <mergeCell ref="B7:D7"/>
    <mergeCell ref="B8:D8"/>
    <mergeCell ref="F2:H2"/>
    <mergeCell ref="F3:H3"/>
    <mergeCell ref="B5:H5"/>
  </mergeCells>
  <pageMargins left="0.15748031496062992" right="0.27559055118110237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5" sqref="D25"/>
    </sheetView>
  </sheetViews>
  <sheetFormatPr defaultRowHeight="15"/>
  <cols>
    <col min="1" max="1" width="14.28515625" customWidth="1"/>
    <col min="2" max="2" width="12.28515625" bestFit="1" customWidth="1"/>
    <col min="3" max="3" width="10.7109375" customWidth="1"/>
    <col min="4" max="4" width="10" customWidth="1"/>
    <col min="5" max="5" width="10.140625" customWidth="1"/>
    <col min="6" max="6" width="10.7109375" customWidth="1"/>
    <col min="7" max="7" width="11.5703125" customWidth="1"/>
    <col min="8" max="8" width="10.42578125" customWidth="1"/>
    <col min="9" max="9" width="12" customWidth="1"/>
    <col min="10" max="10" width="10.85546875" customWidth="1"/>
  </cols>
  <sheetData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Zoia</dc:creator>
  <cp:lastModifiedBy>1</cp:lastModifiedBy>
  <cp:lastPrinted>2021-08-10T09:13:00Z</cp:lastPrinted>
  <dcterms:created xsi:type="dcterms:W3CDTF">2021-04-29T06:48:17Z</dcterms:created>
  <dcterms:modified xsi:type="dcterms:W3CDTF">2021-08-12T12:12:41Z</dcterms:modified>
</cp:coreProperties>
</file>