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дод.6!$A$1:$K$50</definedName>
  </definedNames>
  <calcPr calcId="125725"/>
</workbook>
</file>

<file path=xl/calcChain.xml><?xml version="1.0" encoding="utf-8"?>
<calcChain xmlns="http://schemas.openxmlformats.org/spreadsheetml/2006/main">
  <c r="H40" i="8"/>
  <c r="H41"/>
  <c r="H27"/>
  <c r="K48"/>
  <c r="K13" s="1"/>
  <c r="J48"/>
  <c r="J13" s="1"/>
  <c r="I48"/>
  <c r="I13" s="1"/>
  <c r="H47"/>
  <c r="H43"/>
  <c r="H15"/>
  <c r="H14"/>
  <c r="H46"/>
  <c r="H44"/>
  <c r="H42"/>
  <c r="H30"/>
  <c r="H39"/>
  <c r="H24"/>
  <c r="H22"/>
  <c r="H21"/>
  <c r="H20"/>
  <c r="H25"/>
  <c r="H19"/>
  <c r="H36"/>
  <c r="H34"/>
  <c r="H18"/>
  <c r="H17"/>
  <c r="H16"/>
  <c r="H35"/>
  <c r="H45"/>
  <c r="H29"/>
  <c r="H38"/>
  <c r="H23"/>
  <c r="H37"/>
  <c r="H26"/>
  <c r="H28"/>
  <c r="H33"/>
  <c r="H32"/>
  <c r="H31"/>
  <c r="H48" l="1"/>
  <c r="H13" s="1"/>
</calcChain>
</file>

<file path=xl/sharedStrings.xml><?xml version="1.0" encoding="utf-8"?>
<sst xmlns="http://schemas.openxmlformats.org/spreadsheetml/2006/main" count="210" uniqueCount="157">
  <si>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</si>
  <si>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</si>
  <si>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</si>
  <si>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</si>
  <si>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</si>
  <si>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</si>
  <si>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</si>
  <si>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</si>
  <si>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</si>
  <si>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</si>
  <si>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</si>
  <si>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</si>
  <si>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</si>
  <si>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</si>
  <si>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</si>
  <si>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</si>
  <si>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</si>
  <si>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</si>
  <si>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</si>
  <si>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</si>
  <si>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</si>
  <si>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</si>
  <si>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</si>
  <si>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</si>
  <si>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</si>
  <si>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</si>
  <si>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</si>
  <si>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</si>
  <si>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</si>
  <si>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</si>
  <si>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</si>
  <si>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</si>
  <si>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</si>
  <si>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</si>
  <si>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</si>
  <si>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</si>
  <si>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</si>
  <si>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</si>
  <si>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</si>
  <si>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</si>
  <si>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</si>
  <si>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</si>
  <si>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</si>
  <si>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</si>
  <si>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</si>
  <si>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</si>
  <si>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</si>
  <si>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</si>
  <si>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</si>
  <si>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</si>
  <si>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</si>
  <si>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</si>
  <si>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</si>
  <si>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</si>
  <si>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22.02.2019 №430/44/19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</si>
  <si>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</si>
  <si>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</si>
  <si>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</si>
  <si>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</si>
  <si>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</si>
  <si>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</si>
  <si>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</si>
  <si>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</si>
  <si>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</si>
  <si>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</si>
  <si>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</si>
  <si>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</si>
  <si>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</si>
  <si>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</si>
  <si>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</si>
  <si>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</si>
  <si>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Програма розвитку та підтримки медичної галузі Хотинської міської об"єднаної територіальної громади на 2020-2022 роки</t>
  </si>
  <si>
    <t>01.10.2020 №696/68/20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</si>
  <si>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</si>
  <si>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</si>
  <si>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</si>
  <si>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</si>
  <si>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</si>
  <si>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</si>
  <si>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</si>
  <si>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</si>
  <si>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</si>
  <si>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</si>
  <si>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</si>
  <si>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</si>
  <si>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</si>
  <si>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</si>
  <si>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</si>
  <si>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</si>
  <si>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</si>
  <si>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</si>
  <si>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</si>
  <si>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</si>
  <si>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</si>
  <si>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</si>
  <si>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</si>
  <si>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 xml:space="preserve">Програма про надання одноразової матеріальної допомоги громадянам, які опинились в складних життєвих обставинах, за рахунок коштів міського бюджету на 2019-2021 роки 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</si>
  <si>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</si>
  <si>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</si>
  <si>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</si>
  <si>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</si>
  <si>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</si>
  <si>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</si>
  <si>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</si>
  <si>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</si>
  <si>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</si>
  <si>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</si>
  <si>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</si>
  <si>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</si>
  <si>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</si>
  <si>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</si>
  <si>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</si>
  <si>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</si>
  <si>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Програма фінансової підтримки комунального підприємтва "Хотинтепломережа Хотинської міської ради" на 2021 рік</t>
  </si>
  <si>
    <t>26.01.2021 №23/5/21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</si>
  <si>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</si>
  <si>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</si>
  <si>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</si>
  <si>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</si>
  <si>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</si>
  <si>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</si>
  <si>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</si>
  <si>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</si>
  <si>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</si>
  <si>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</si>
  <si>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</si>
  <si>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</si>
  <si>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</si>
  <si>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</si>
  <si>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</si>
  <si>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</si>
  <si>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об"єднаної територіальної громади на 2019-2022 роки</t>
  </si>
  <si>
    <t xml:space="preserve">24.05.2019 №461/46/19 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</si>
  <si>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</si>
  <si>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</si>
  <si>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</si>
  <si>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</si>
  <si>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</si>
  <si>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</si>
  <si>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Зміни до додатку №6 до рішення 18-ї сесії міської ради VIII скликання від 21.12.2021 року №312/18/21 "Про міський бюджет Хотинської територіальної громади на 2022 рік" "Розподіл витрат міського  бюджету Хотинської  територіальної громади на реалізацію місцевих/регіональних  програм у 2022 році"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</si>
  <si>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</si>
  <si>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</si>
  <si>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</si>
  <si>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 xml:space="preserve">до рішення 20-ї сесії міської ради  
</t>
  </si>
  <si>
    <t>від 24.02.2022 р. № 356/20/22</t>
  </si>
  <si>
    <t xml:space="preserve">Додаток №5
</t>
  </si>
  <si>
    <t>24.02.2022 №375/20/22</t>
  </si>
  <si>
    <t>Програми забезпечення проведення заходів територіальної оборони, підготовки населення до участі в русі національного спротиву та підтримки діяльності військових частин (установ) Чернівецької області на період 2022-2024 років</t>
  </si>
  <si>
    <t>0118240</t>
  </si>
  <si>
    <t>8240</t>
  </si>
  <si>
    <t>Заходи та роботи з територіальної оборони</t>
  </si>
  <si>
    <t>0118230</t>
  </si>
  <si>
    <t>8230</t>
  </si>
  <si>
    <t>0380</t>
  </si>
  <si>
    <t>Інші заходи громадського порядку та безпеки</t>
  </si>
  <si>
    <t>"Програма безпеки" на території Хотинської об"єднаної територіальної громади на 2021-2023 роки</t>
  </si>
  <si>
    <t>05.02.2021 №47/6/21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</si>
</sst>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5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49" fontId="21" fillId="25" borderId="9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center"/>
    </xf>
    <xf numFmtId="0" fontId="21" fillId="25" borderId="9" xfId="0" applyFont="1" applyFill="1" applyBorder="1" applyAlignment="1">
      <alignment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8" xfId="0" applyFont="1" applyBorder="1" applyAlignment="1">
      <alignment vertical="top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2"/>
  <sheetViews>
    <sheetView tabSelected="1" view="pageBreakPreview" topLeftCell="B1" zoomScale="85" zoomScaleSheetLayoutView="85" workbookViewId="0">
      <selection activeCell="I48" sqref="I48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56" t="s">
        <v>145</v>
      </c>
      <c r="J1" s="56"/>
      <c r="K1" s="56"/>
    </row>
    <row r="2" spans="1:11" ht="15.75">
      <c r="I2" s="56" t="s">
        <v>143</v>
      </c>
      <c r="J2" s="56"/>
      <c r="K2" s="56"/>
    </row>
    <row r="3" spans="1:11" ht="15.75">
      <c r="I3" s="56" t="s">
        <v>108</v>
      </c>
      <c r="J3" s="56"/>
      <c r="K3" s="56"/>
    </row>
    <row r="4" spans="1:11" ht="15.75">
      <c r="I4" s="56" t="s">
        <v>144</v>
      </c>
      <c r="J4" s="56"/>
      <c r="K4" s="56"/>
    </row>
    <row r="5" spans="1:11" ht="15.75">
      <c r="I5" s="36"/>
      <c r="J5" s="36"/>
      <c r="K5" s="36"/>
    </row>
    <row r="6" spans="1:11" s="8" customFormat="1" ht="41.25" customHeight="1">
      <c r="A6" s="7"/>
      <c r="B6" s="58" t="s">
        <v>139</v>
      </c>
      <c r="C6" s="58"/>
      <c r="D6" s="58"/>
      <c r="E6" s="58"/>
      <c r="F6" s="58"/>
      <c r="G6" s="58"/>
      <c r="H6" s="58"/>
      <c r="I6" s="58"/>
      <c r="J6" s="58"/>
      <c r="K6" s="58"/>
    </row>
    <row r="7" spans="1:11" s="8" customFormat="1" ht="15.75" customHeight="1">
      <c r="A7" s="7"/>
      <c r="B7" s="63">
        <v>24531000000</v>
      </c>
      <c r="C7" s="63"/>
      <c r="D7" s="63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64" t="s">
        <v>30</v>
      </c>
      <c r="C8" s="64"/>
      <c r="D8" s="64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61" t="s">
        <v>25</v>
      </c>
      <c r="C10" s="61" t="s">
        <v>26</v>
      </c>
      <c r="D10" s="61" t="s">
        <v>27</v>
      </c>
      <c r="E10" s="61" t="s">
        <v>28</v>
      </c>
      <c r="F10" s="61" t="s">
        <v>88</v>
      </c>
      <c r="G10" s="59" t="s">
        <v>29</v>
      </c>
      <c r="H10" s="57" t="s">
        <v>4</v>
      </c>
      <c r="I10" s="57" t="s">
        <v>0</v>
      </c>
      <c r="J10" s="57" t="s">
        <v>1</v>
      </c>
      <c r="K10" s="57"/>
    </row>
    <row r="11" spans="1:11" s="8" customFormat="1" ht="88.5" customHeight="1">
      <c r="A11" s="7"/>
      <c r="B11" s="62"/>
      <c r="C11" s="62"/>
      <c r="D11" s="62"/>
      <c r="E11" s="62"/>
      <c r="F11" s="62"/>
      <c r="G11" s="60"/>
      <c r="H11" s="57"/>
      <c r="I11" s="57"/>
      <c r="J11" s="15" t="s">
        <v>5</v>
      </c>
      <c r="K11" s="20" t="s">
        <v>3</v>
      </c>
    </row>
    <row r="12" spans="1:11" s="8" customFormat="1" ht="15.75">
      <c r="A12" s="7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>
        <v>8</v>
      </c>
      <c r="J12" s="47">
        <v>9</v>
      </c>
      <c r="K12" s="47">
        <v>10</v>
      </c>
    </row>
    <row r="13" spans="1:11" ht="15.75">
      <c r="B13" s="53" t="s">
        <v>141</v>
      </c>
      <c r="C13" s="51"/>
      <c r="D13" s="51"/>
      <c r="E13" s="52" t="s">
        <v>142</v>
      </c>
      <c r="F13" s="51"/>
      <c r="G13" s="51"/>
      <c r="H13" s="50">
        <f>H48</f>
        <v>49500</v>
      </c>
      <c r="I13" s="50">
        <f>I48</f>
        <v>49500</v>
      </c>
      <c r="J13" s="50">
        <f>J48</f>
        <v>0</v>
      </c>
      <c r="K13" s="50">
        <f>K48</f>
        <v>0</v>
      </c>
    </row>
    <row r="14" spans="1:11" ht="47.25" hidden="1">
      <c r="B14" s="39" t="s">
        <v>55</v>
      </c>
      <c r="C14" s="39" t="s">
        <v>56</v>
      </c>
      <c r="D14" s="39" t="s">
        <v>57</v>
      </c>
      <c r="E14" s="33" t="s">
        <v>58</v>
      </c>
      <c r="F14" s="19" t="s">
        <v>124</v>
      </c>
      <c r="G14" s="40" t="s">
        <v>125</v>
      </c>
      <c r="H14" s="26">
        <f t="shared" ref="H14:H25" si="0">I14+J14</f>
        <v>0</v>
      </c>
      <c r="I14" s="26"/>
      <c r="J14" s="35"/>
      <c r="K14" s="15"/>
    </row>
    <row r="15" spans="1:11" ht="131.25" hidden="1">
      <c r="B15" s="39" t="s">
        <v>55</v>
      </c>
      <c r="C15" s="39" t="s">
        <v>56</v>
      </c>
      <c r="D15" s="39" t="s">
        <v>57</v>
      </c>
      <c r="E15" s="33" t="s">
        <v>58</v>
      </c>
      <c r="F15" s="54" t="s">
        <v>147</v>
      </c>
      <c r="G15" s="34" t="s">
        <v>146</v>
      </c>
      <c r="H15" s="26">
        <f t="shared" si="0"/>
        <v>0</v>
      </c>
      <c r="I15" s="26"/>
      <c r="J15" s="35"/>
      <c r="K15" s="15"/>
    </row>
    <row r="16" spans="1:11" ht="31.5" hidden="1">
      <c r="B16" s="21" t="s">
        <v>59</v>
      </c>
      <c r="C16" s="21" t="s">
        <v>60</v>
      </c>
      <c r="D16" s="22" t="s">
        <v>61</v>
      </c>
      <c r="E16" s="31" t="s">
        <v>62</v>
      </c>
      <c r="F16" s="73" t="s">
        <v>71</v>
      </c>
      <c r="G16" s="77" t="s">
        <v>72</v>
      </c>
      <c r="H16" s="26">
        <f t="shared" si="0"/>
        <v>0</v>
      </c>
      <c r="I16" s="26"/>
      <c r="J16" s="37"/>
      <c r="K16" s="37"/>
    </row>
    <row r="17" spans="2:11" ht="47.25" hidden="1">
      <c r="B17" s="21" t="s">
        <v>63</v>
      </c>
      <c r="C17" s="21" t="s">
        <v>64</v>
      </c>
      <c r="D17" s="22" t="s">
        <v>65</v>
      </c>
      <c r="E17" s="31" t="s">
        <v>66</v>
      </c>
      <c r="F17" s="74"/>
      <c r="G17" s="78"/>
      <c r="H17" s="26">
        <f t="shared" si="0"/>
        <v>0</v>
      </c>
      <c r="I17" s="26"/>
      <c r="J17" s="26"/>
      <c r="K17" s="18"/>
    </row>
    <row r="18" spans="2:11" ht="31.5" hidden="1">
      <c r="B18" s="21" t="s">
        <v>67</v>
      </c>
      <c r="C18" s="21" t="s">
        <v>68</v>
      </c>
      <c r="D18" s="22" t="s">
        <v>69</v>
      </c>
      <c r="E18" s="31" t="s">
        <v>70</v>
      </c>
      <c r="F18" s="74"/>
      <c r="G18" s="78"/>
      <c r="H18" s="26">
        <f t="shared" si="0"/>
        <v>0</v>
      </c>
      <c r="I18" s="26"/>
      <c r="J18" s="35"/>
      <c r="K18" s="15"/>
    </row>
    <row r="19" spans="2:11" ht="47.25" hidden="1">
      <c r="B19" s="21" t="s">
        <v>63</v>
      </c>
      <c r="C19" s="21" t="s">
        <v>64</v>
      </c>
      <c r="D19" s="22" t="s">
        <v>65</v>
      </c>
      <c r="E19" s="31" t="s">
        <v>66</v>
      </c>
      <c r="F19" s="75"/>
      <c r="G19" s="79"/>
      <c r="H19" s="26">
        <f t="shared" si="0"/>
        <v>0</v>
      </c>
      <c r="I19" s="26"/>
      <c r="J19" s="35"/>
      <c r="K19" s="15"/>
    </row>
    <row r="20" spans="2:11" ht="31.5" hidden="1">
      <c r="B20" s="21" t="s">
        <v>85</v>
      </c>
      <c r="C20" s="21" t="s">
        <v>86</v>
      </c>
      <c r="D20" s="22" t="s">
        <v>69</v>
      </c>
      <c r="E20" s="33" t="s">
        <v>87</v>
      </c>
      <c r="F20" s="75"/>
      <c r="G20" s="79"/>
      <c r="H20" s="26">
        <f>I20+J20</f>
        <v>0</v>
      </c>
      <c r="I20" s="26"/>
      <c r="J20" s="35"/>
      <c r="K20" s="15"/>
    </row>
    <row r="21" spans="2:11" ht="31.5" hidden="1">
      <c r="B21" s="21" t="s">
        <v>67</v>
      </c>
      <c r="C21" s="21" t="s">
        <v>68</v>
      </c>
      <c r="D21" s="22" t="s">
        <v>69</v>
      </c>
      <c r="E21" s="33" t="s">
        <v>70</v>
      </c>
      <c r="F21" s="76"/>
      <c r="G21" s="80"/>
      <c r="H21" s="26">
        <f>I21+J21</f>
        <v>0</v>
      </c>
      <c r="I21" s="26"/>
      <c r="J21" s="35"/>
      <c r="K21" s="15"/>
    </row>
    <row r="22" spans="2:11" ht="78.75" hidden="1">
      <c r="B22" s="21" t="s">
        <v>89</v>
      </c>
      <c r="C22" s="21" t="s">
        <v>90</v>
      </c>
      <c r="D22" s="22" t="s">
        <v>91</v>
      </c>
      <c r="E22" s="23" t="s">
        <v>92</v>
      </c>
      <c r="F22" s="24" t="s">
        <v>93</v>
      </c>
      <c r="G22" s="25" t="s">
        <v>94</v>
      </c>
      <c r="H22" s="26">
        <f>I22+J22</f>
        <v>0</v>
      </c>
      <c r="I22" s="26"/>
      <c r="J22" s="26"/>
      <c r="K22" s="26"/>
    </row>
    <row r="23" spans="2:11" ht="78.75" hidden="1">
      <c r="B23" s="21" t="s">
        <v>50</v>
      </c>
      <c r="C23" s="21" t="s">
        <v>51</v>
      </c>
      <c r="D23" s="22" t="s">
        <v>52</v>
      </c>
      <c r="E23" s="23" t="s">
        <v>53</v>
      </c>
      <c r="F23" s="24" t="s">
        <v>96</v>
      </c>
      <c r="G23" s="25" t="s">
        <v>54</v>
      </c>
      <c r="H23" s="26">
        <f t="shared" si="0"/>
        <v>0</v>
      </c>
      <c r="I23" s="26"/>
      <c r="J23" s="26"/>
      <c r="K23" s="26"/>
    </row>
    <row r="24" spans="2:11" ht="47.25" hidden="1">
      <c r="B24" s="21" t="s">
        <v>105</v>
      </c>
      <c r="C24" s="21" t="s">
        <v>106</v>
      </c>
      <c r="D24" s="22" t="s">
        <v>81</v>
      </c>
      <c r="E24" s="23" t="s">
        <v>107</v>
      </c>
      <c r="F24" s="81" t="s">
        <v>100</v>
      </c>
      <c r="G24" s="82" t="s">
        <v>95</v>
      </c>
      <c r="H24" s="26">
        <f t="shared" si="0"/>
        <v>0</v>
      </c>
      <c r="I24" s="26"/>
      <c r="J24" s="26"/>
      <c r="K24" s="26"/>
    </row>
    <row r="25" spans="2:11" ht="78.75" hidden="1">
      <c r="B25" s="21" t="s">
        <v>97</v>
      </c>
      <c r="C25" s="21" t="s">
        <v>98</v>
      </c>
      <c r="D25" s="22" t="s">
        <v>81</v>
      </c>
      <c r="E25" s="32" t="s">
        <v>99</v>
      </c>
      <c r="F25" s="75"/>
      <c r="G25" s="83"/>
      <c r="H25" s="30">
        <f t="shared" si="0"/>
        <v>0</v>
      </c>
      <c r="I25" s="30"/>
      <c r="J25" s="30"/>
      <c r="K25" s="30"/>
    </row>
    <row r="26" spans="2:11" ht="47.25" hidden="1">
      <c r="B26" s="21" t="s">
        <v>83</v>
      </c>
      <c r="C26" s="21" t="s">
        <v>84</v>
      </c>
      <c r="D26" s="22" t="s">
        <v>81</v>
      </c>
      <c r="E26" s="32" t="s">
        <v>82</v>
      </c>
      <c r="F26" s="76"/>
      <c r="G26" s="84"/>
      <c r="H26" s="30">
        <f t="shared" ref="H26:H33" si="1">I26+J26</f>
        <v>0</v>
      </c>
      <c r="I26" s="30"/>
      <c r="J26" s="30"/>
      <c r="K26" s="30"/>
    </row>
    <row r="27" spans="2:11" ht="63" hidden="1">
      <c r="B27" s="21" t="s">
        <v>136</v>
      </c>
      <c r="C27" s="21" t="s">
        <v>137</v>
      </c>
      <c r="D27" s="22" t="s">
        <v>9</v>
      </c>
      <c r="E27" s="46" t="s">
        <v>138</v>
      </c>
      <c r="F27" s="38" t="s">
        <v>101</v>
      </c>
      <c r="G27" s="25" t="s">
        <v>48</v>
      </c>
      <c r="H27" s="26">
        <f t="shared" ref="H27" si="2">I27+J27</f>
        <v>0</v>
      </c>
      <c r="I27" s="26"/>
      <c r="J27" s="26"/>
      <c r="K27" s="26"/>
    </row>
    <row r="28" spans="2:11" ht="63" hidden="1">
      <c r="B28" s="21" t="s">
        <v>8</v>
      </c>
      <c r="C28" s="21" t="s">
        <v>16</v>
      </c>
      <c r="D28" s="22" t="s">
        <v>9</v>
      </c>
      <c r="E28" s="23" t="s">
        <v>47</v>
      </c>
      <c r="F28" s="38" t="s">
        <v>101</v>
      </c>
      <c r="G28" s="25" t="s">
        <v>48</v>
      </c>
      <c r="H28" s="26">
        <f t="shared" si="1"/>
        <v>0</v>
      </c>
      <c r="I28" s="26"/>
      <c r="J28" s="26"/>
      <c r="K28" s="26"/>
    </row>
    <row r="29" spans="2:11" ht="63" hidden="1">
      <c r="B29" s="42" t="s">
        <v>19</v>
      </c>
      <c r="C29" s="42" t="s">
        <v>20</v>
      </c>
      <c r="D29" s="42" t="s">
        <v>9</v>
      </c>
      <c r="E29" s="44" t="s">
        <v>10</v>
      </c>
      <c r="F29" s="24" t="s">
        <v>101</v>
      </c>
      <c r="G29" s="25" t="s">
        <v>48</v>
      </c>
      <c r="H29" s="26">
        <f t="shared" si="1"/>
        <v>0</v>
      </c>
      <c r="I29" s="26"/>
      <c r="J29" s="26"/>
      <c r="K29" s="26"/>
    </row>
    <row r="30" spans="2:11" ht="63" hidden="1">
      <c r="B30" s="43"/>
      <c r="C30" s="43"/>
      <c r="D30" s="43"/>
      <c r="E30" s="45"/>
      <c r="F30" s="24" t="s">
        <v>113</v>
      </c>
      <c r="G30" s="25" t="s">
        <v>114</v>
      </c>
      <c r="H30" s="26">
        <f t="shared" si="1"/>
        <v>0</v>
      </c>
      <c r="I30" s="26"/>
      <c r="J30" s="26"/>
      <c r="K30" s="26"/>
    </row>
    <row r="31" spans="2:11" ht="63">
      <c r="B31" s="21" t="s">
        <v>15</v>
      </c>
      <c r="C31" s="21" t="s">
        <v>14</v>
      </c>
      <c r="D31" s="22" t="s">
        <v>17</v>
      </c>
      <c r="E31" s="27" t="s">
        <v>18</v>
      </c>
      <c r="F31" s="38" t="s">
        <v>101</v>
      </c>
      <c r="G31" s="25" t="s">
        <v>48</v>
      </c>
      <c r="H31" s="26">
        <f t="shared" si="1"/>
        <v>-100000</v>
      </c>
      <c r="I31" s="26">
        <v>-100000</v>
      </c>
      <c r="J31" s="26"/>
      <c r="K31" s="26"/>
    </row>
    <row r="32" spans="2:11" ht="47.25" hidden="1">
      <c r="B32" s="21" t="s">
        <v>21</v>
      </c>
      <c r="C32" s="21" t="s">
        <v>22</v>
      </c>
      <c r="D32" s="22" t="s">
        <v>9</v>
      </c>
      <c r="E32" s="27" t="s">
        <v>23</v>
      </c>
      <c r="F32" s="24" t="s">
        <v>12</v>
      </c>
      <c r="G32" s="25" t="s">
        <v>13</v>
      </c>
      <c r="H32" s="26">
        <f t="shared" si="1"/>
        <v>0</v>
      </c>
      <c r="I32" s="26"/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49</v>
      </c>
      <c r="F33" s="24" t="s">
        <v>42</v>
      </c>
      <c r="G33" s="25" t="s">
        <v>40</v>
      </c>
      <c r="H33" s="26">
        <f t="shared" si="1"/>
        <v>0</v>
      </c>
      <c r="I33" s="26"/>
      <c r="J33" s="26"/>
      <c r="K33" s="26"/>
    </row>
    <row r="34" spans="2:11" ht="63" hidden="1">
      <c r="B34" s="21" t="s">
        <v>73</v>
      </c>
      <c r="C34" s="21" t="s">
        <v>74</v>
      </c>
      <c r="D34" s="22" t="s">
        <v>75</v>
      </c>
      <c r="E34" s="27" t="s">
        <v>76</v>
      </c>
      <c r="F34" s="24" t="s">
        <v>122</v>
      </c>
      <c r="G34" s="34" t="s">
        <v>123</v>
      </c>
      <c r="H34" s="26">
        <f t="shared" ref="H34:H48" si="3">I34+J34</f>
        <v>0</v>
      </c>
      <c r="I34" s="26"/>
      <c r="J34" s="26"/>
      <c r="K34" s="26"/>
    </row>
    <row r="35" spans="2:11" ht="63" hidden="1">
      <c r="B35" s="21" t="s">
        <v>43</v>
      </c>
      <c r="C35" s="21" t="s">
        <v>44</v>
      </c>
      <c r="D35" s="22" t="s">
        <v>45</v>
      </c>
      <c r="E35" s="27" t="s">
        <v>46</v>
      </c>
      <c r="F35" s="24" t="s">
        <v>122</v>
      </c>
      <c r="G35" s="34" t="s">
        <v>123</v>
      </c>
      <c r="H35" s="26">
        <f t="shared" si="3"/>
        <v>0</v>
      </c>
      <c r="I35" s="26"/>
      <c r="J35" s="26"/>
      <c r="K35" s="26"/>
    </row>
    <row r="36" spans="2:11" ht="63" hidden="1">
      <c r="B36" s="21" t="s">
        <v>77</v>
      </c>
      <c r="C36" s="21" t="s">
        <v>78</v>
      </c>
      <c r="D36" s="21" t="s">
        <v>79</v>
      </c>
      <c r="E36" s="28" t="s">
        <v>80</v>
      </c>
      <c r="F36" s="24" t="s">
        <v>101</v>
      </c>
      <c r="G36" s="25" t="s">
        <v>48</v>
      </c>
      <c r="H36" s="26">
        <f t="shared" si="3"/>
        <v>0</v>
      </c>
      <c r="I36" s="26"/>
      <c r="J36" s="26"/>
      <c r="K36" s="26"/>
    </row>
    <row r="37" spans="2:11" ht="31.5" hidden="1">
      <c r="B37" s="21" t="s">
        <v>31</v>
      </c>
      <c r="C37" s="21" t="s">
        <v>32</v>
      </c>
      <c r="D37" s="21" t="s">
        <v>33</v>
      </c>
      <c r="E37" s="28" t="s">
        <v>34</v>
      </c>
      <c r="F37" s="24" t="s">
        <v>35</v>
      </c>
      <c r="G37" s="25" t="s">
        <v>36</v>
      </c>
      <c r="H37" s="26">
        <f t="shared" si="3"/>
        <v>0</v>
      </c>
      <c r="I37" s="26"/>
      <c r="J37" s="26"/>
      <c r="K37" s="26"/>
    </row>
    <row r="38" spans="2:11" ht="63" hidden="1">
      <c r="B38" s="21" t="s">
        <v>37</v>
      </c>
      <c r="C38" s="21" t="s">
        <v>38</v>
      </c>
      <c r="D38" s="21" t="s">
        <v>24</v>
      </c>
      <c r="E38" s="28" t="s">
        <v>39</v>
      </c>
      <c r="F38" s="24" t="s">
        <v>140</v>
      </c>
      <c r="G38" s="25" t="s">
        <v>48</v>
      </c>
      <c r="H38" s="26">
        <f t="shared" si="3"/>
        <v>0</v>
      </c>
      <c r="I38" s="26"/>
      <c r="J38" s="26"/>
      <c r="K38" s="26"/>
    </row>
    <row r="39" spans="2:11" ht="78.75" hidden="1">
      <c r="B39" s="21" t="s">
        <v>109</v>
      </c>
      <c r="C39" s="21" t="s">
        <v>110</v>
      </c>
      <c r="D39" s="21" t="s">
        <v>24</v>
      </c>
      <c r="E39" s="28" t="s">
        <v>111</v>
      </c>
      <c r="F39" s="19" t="s">
        <v>135</v>
      </c>
      <c r="G39" s="34" t="s">
        <v>126</v>
      </c>
      <c r="H39" s="26">
        <f>I39+J39</f>
        <v>0</v>
      </c>
      <c r="I39" s="26"/>
      <c r="J39" s="26"/>
      <c r="K39" s="26"/>
    </row>
    <row r="40" spans="2:11" ht="75">
      <c r="B40" s="21" t="s">
        <v>151</v>
      </c>
      <c r="C40" s="21" t="s">
        <v>152</v>
      </c>
      <c r="D40" s="21" t="s">
        <v>153</v>
      </c>
      <c r="E40" s="28" t="s">
        <v>154</v>
      </c>
      <c r="F40" s="55" t="s">
        <v>155</v>
      </c>
      <c r="G40" s="34" t="s">
        <v>156</v>
      </c>
      <c r="H40" s="26">
        <f>I40+J40</f>
        <v>49500</v>
      </c>
      <c r="I40" s="26">
        <v>49500</v>
      </c>
      <c r="J40" s="26"/>
      <c r="K40" s="26"/>
    </row>
    <row r="41" spans="2:11" ht="144.75" customHeight="1">
      <c r="B41" s="21" t="s">
        <v>148</v>
      </c>
      <c r="C41" s="21" t="s">
        <v>149</v>
      </c>
      <c r="D41" s="21" t="s">
        <v>153</v>
      </c>
      <c r="E41" s="28" t="s">
        <v>150</v>
      </c>
      <c r="F41" s="55" t="s">
        <v>147</v>
      </c>
      <c r="G41" s="34" t="s">
        <v>146</v>
      </c>
      <c r="H41" s="26">
        <f>I41+J41</f>
        <v>100000</v>
      </c>
      <c r="I41" s="26">
        <v>100000</v>
      </c>
      <c r="J41" s="26"/>
      <c r="K41" s="26"/>
    </row>
    <row r="42" spans="2:11" ht="47.25" hidden="1">
      <c r="B42" s="21" t="s">
        <v>115</v>
      </c>
      <c r="C42" s="21" t="s">
        <v>116</v>
      </c>
      <c r="D42" s="21" t="s">
        <v>117</v>
      </c>
      <c r="E42" s="28" t="s">
        <v>118</v>
      </c>
      <c r="F42" s="24" t="s">
        <v>42</v>
      </c>
      <c r="G42" s="25" t="s">
        <v>40</v>
      </c>
      <c r="H42" s="26">
        <f>I42+J42</f>
        <v>0</v>
      </c>
      <c r="I42" s="26"/>
      <c r="J42" s="26"/>
      <c r="K42" s="26"/>
    </row>
    <row r="43" spans="2:11" ht="47.25" hidden="1">
      <c r="B43" s="21" t="s">
        <v>127</v>
      </c>
      <c r="C43" s="21" t="s">
        <v>128</v>
      </c>
      <c r="D43" s="21" t="s">
        <v>129</v>
      </c>
      <c r="E43" s="28" t="s">
        <v>130</v>
      </c>
      <c r="F43" s="24" t="s">
        <v>42</v>
      </c>
      <c r="G43" s="25" t="s">
        <v>40</v>
      </c>
      <c r="H43" s="26">
        <f>I43+J43</f>
        <v>0</v>
      </c>
      <c r="I43" s="26"/>
      <c r="J43" s="26"/>
      <c r="K43" s="26"/>
    </row>
    <row r="44" spans="2:11" ht="47.25" hidden="1">
      <c r="B44" s="21" t="s">
        <v>102</v>
      </c>
      <c r="C44" s="21" t="s">
        <v>103</v>
      </c>
      <c r="D44" s="21" t="s">
        <v>104</v>
      </c>
      <c r="E44" s="28" t="s">
        <v>41</v>
      </c>
      <c r="F44" s="24" t="s">
        <v>42</v>
      </c>
      <c r="G44" s="25" t="s">
        <v>40</v>
      </c>
      <c r="H44" s="26">
        <f>I44+J44</f>
        <v>0</v>
      </c>
      <c r="I44" s="26"/>
      <c r="J44" s="26"/>
      <c r="K44" s="26"/>
    </row>
    <row r="45" spans="2:11" ht="47.25" hidden="1">
      <c r="B45" s="21" t="s">
        <v>102</v>
      </c>
      <c r="C45" s="21" t="s">
        <v>103</v>
      </c>
      <c r="D45" s="21" t="s">
        <v>104</v>
      </c>
      <c r="E45" s="28" t="s">
        <v>41</v>
      </c>
      <c r="F45" s="24" t="s">
        <v>42</v>
      </c>
      <c r="G45" s="25" t="s">
        <v>40</v>
      </c>
      <c r="H45" s="26">
        <f t="shared" si="3"/>
        <v>0</v>
      </c>
      <c r="I45" s="26"/>
      <c r="J45" s="26"/>
      <c r="K45" s="26"/>
    </row>
    <row r="46" spans="2:11" ht="94.5" hidden="1">
      <c r="B46" s="69" t="s">
        <v>119</v>
      </c>
      <c r="C46" s="69" t="s">
        <v>120</v>
      </c>
      <c r="D46" s="69" t="s">
        <v>56</v>
      </c>
      <c r="E46" s="71" t="s">
        <v>121</v>
      </c>
      <c r="F46" s="24" t="s">
        <v>131</v>
      </c>
      <c r="G46" s="25" t="s">
        <v>132</v>
      </c>
      <c r="H46" s="26">
        <f t="shared" si="3"/>
        <v>0</v>
      </c>
      <c r="I46" s="26"/>
      <c r="J46" s="26"/>
      <c r="K46" s="26"/>
    </row>
    <row r="47" spans="2:11" ht="63" hidden="1">
      <c r="B47" s="70"/>
      <c r="C47" s="70"/>
      <c r="D47" s="70"/>
      <c r="E47" s="72"/>
      <c r="F47" s="24" t="s">
        <v>133</v>
      </c>
      <c r="G47" s="41" t="s">
        <v>134</v>
      </c>
      <c r="H47" s="26">
        <f t="shared" si="3"/>
        <v>0</v>
      </c>
      <c r="I47" s="26"/>
      <c r="J47" s="26"/>
      <c r="K47" s="26"/>
    </row>
    <row r="48" spans="2:11" ht="20.25">
      <c r="B48" s="48" t="s">
        <v>2</v>
      </c>
      <c r="C48" s="48" t="s">
        <v>2</v>
      </c>
      <c r="D48" s="48" t="s">
        <v>2</v>
      </c>
      <c r="E48" s="49" t="s">
        <v>6</v>
      </c>
      <c r="F48" s="48" t="s">
        <v>2</v>
      </c>
      <c r="G48" s="48" t="s">
        <v>2</v>
      </c>
      <c r="H48" s="50">
        <f t="shared" si="3"/>
        <v>49500</v>
      </c>
      <c r="I48" s="50">
        <f>SUM(I14:I47)</f>
        <v>49500</v>
      </c>
      <c r="J48" s="50">
        <f>SUM(J14:J47)</f>
        <v>0</v>
      </c>
      <c r="K48" s="50">
        <f>SUM(K14:K47)</f>
        <v>0</v>
      </c>
    </row>
    <row r="49" spans="1:20" ht="15.75" hidden="1" customHeight="1">
      <c r="B49" s="68" t="s">
        <v>7</v>
      </c>
      <c r="C49" s="68"/>
      <c r="D49" s="68"/>
      <c r="E49" s="68"/>
      <c r="F49" s="68"/>
      <c r="G49" s="68"/>
      <c r="H49" s="68"/>
      <c r="I49" s="68"/>
      <c r="J49" s="68"/>
      <c r="K49" s="68"/>
    </row>
    <row r="50" spans="1:20" s="10" customFormat="1" ht="33" customHeight="1">
      <c r="A50" s="9"/>
      <c r="B50" s="67" t="s">
        <v>112</v>
      </c>
      <c r="C50" s="67"/>
      <c r="D50" s="67"/>
      <c r="E50" s="67"/>
      <c r="F50" s="67"/>
      <c r="G50" s="67"/>
      <c r="H50" s="67"/>
      <c r="I50" s="67"/>
      <c r="J50" s="67"/>
      <c r="K50" s="67"/>
      <c r="L50" s="13"/>
      <c r="M50" s="13"/>
      <c r="N50" s="13"/>
      <c r="O50" s="13"/>
      <c r="P50" s="13"/>
      <c r="Q50" s="13"/>
      <c r="R50" s="13"/>
      <c r="S50" s="13"/>
      <c r="T50" s="13"/>
    </row>
    <row r="51" spans="1:20" s="12" customFormat="1" ht="21.75" customHeight="1">
      <c r="A51" s="11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14"/>
    </row>
    <row r="52" spans="1:20" s="12" customFormat="1" ht="23.25" customHeight="1">
      <c r="A52" s="11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</sheetData>
  <mergeCells count="28">
    <mergeCell ref="B52:S52"/>
    <mergeCell ref="B51:S51"/>
    <mergeCell ref="B50:K50"/>
    <mergeCell ref="B49:K49"/>
    <mergeCell ref="D10:D11"/>
    <mergeCell ref="C10:C11"/>
    <mergeCell ref="B10:B11"/>
    <mergeCell ref="E10:E11"/>
    <mergeCell ref="B46:B47"/>
    <mergeCell ref="C46:C47"/>
    <mergeCell ref="D46:D47"/>
    <mergeCell ref="E46:E47"/>
    <mergeCell ref="F16:F21"/>
    <mergeCell ref="G16:G21"/>
    <mergeCell ref="F24:F26"/>
    <mergeCell ref="G24:G26"/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2022-03-14T10:56:28Z</dcterms:modified>
</cp:coreProperties>
</file>