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'дод.3'!$B$1:$R$116</definedName>
  </definedNames>
  <calcPr fullCalcOnLoad="1"/>
</workbook>
</file>

<file path=xl/sharedStrings.xml><?xml version="1.0" encoding="utf-8"?>
<sst xmlns="http://schemas.openxmlformats.org/spreadsheetml/2006/main" count="237" uniqueCount="194">
  <si>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</si>
  <si>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</si>
  <si>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</si>
  <si>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</si>
  <si>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</si>
  <si>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</si>
  <si>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</si>
  <si>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</si>
  <si>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</si>
  <si>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</si>
  <si>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</si>
  <si>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</si>
  <si>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</si>
  <si>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</si>
  <si>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</si>
  <si>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</si>
  <si>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</si>
  <si>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</si>
  <si>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</si>
  <si>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</si>
  <si>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</si>
  <si>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</si>
  <si>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</si>
  <si>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</si>
  <si>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</si>
  <si>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</si>
  <si>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</si>
  <si>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</si>
  <si>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</si>
  <si>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</si>
  <si>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</si>
  <si>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</si>
  <si>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</si>
  <si>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</si>
  <si>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</si>
  <si>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</si>
  <si>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</si>
  <si>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</si>
  <si>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</si>
  <si>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</si>
  <si>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</si>
  <si>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</si>
  <si>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</si>
  <si>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</si>
  <si>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</si>
  <si>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</si>
  <si>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</si>
  <si>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</si>
  <si>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</si>
  <si>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</si>
  <si>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</si>
  <si>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</si>
  <si>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</si>
  <si>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</si>
  <si>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</si>
  <si>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</si>
  <si>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</si>
  <si>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</si>
  <si>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</si>
  <si>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</si>
  <si>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</si>
  <si>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</si>
  <si>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</si>
  <si>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</si>
  <si>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</si>
  <si>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</si>
  <si>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</si>
  <si>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</si>
  <si>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</si>
  <si>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</si>
  <si>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</si>
  <si>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</si>
  <si>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</si>
  <si>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</si>
  <si>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</si>
  <si>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</si>
  <si>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</si>
  <si>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</si>
  <si>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</si>
  <si>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</si>
  <si>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</si>
  <si>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</si>
  <si>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</si>
  <si>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</si>
  <si>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</si>
  <si>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</si>
  <si>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</si>
  <si>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</si>
  <si>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</si>
  <si>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</si>
  <si>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</si>
  <si>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</si>
  <si>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</si>
  <si>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</si>
  <si>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</si>
  <si>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</si>
  <si>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</si>
  <si>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</si>
  <si>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</si>
  <si>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</si>
  <si>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</si>
  <si>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</si>
  <si>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</si>
  <si>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</si>
  <si>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</si>
  <si>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</si>
  <si>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</si>
  <si>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</si>
  <si>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</si>
  <si>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</si>
  <si>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</si>
  <si>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</si>
  <si>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</si>
  <si>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</si>
  <si>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</si>
  <si>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</si>
  <si>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</si>
  <si>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</si>
  <si>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</si>
  <si>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</si>
  <si>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</si>
  <si>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</si>
  <si>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</si>
  <si>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</si>
  <si>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</si>
  <si>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</si>
  <si>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</si>
  <si>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</si>
  <si>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</si>
  <si>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</si>
  <si>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</si>
  <si>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</si>
  <si>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</si>
  <si>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</si>
  <si>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</si>
  <si>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</si>
  <si>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</si>
  <si>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</si>
  <si>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</si>
  <si>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</si>
  <si>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</si>
  <si>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</si>
  <si>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</si>
  <si>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</si>
  <si>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</si>
  <si>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</si>
  <si>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</si>
  <si>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</si>
  <si>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</si>
  <si>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</si>
  <si>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</si>
  <si>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</si>
  <si>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</si>
  <si>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</si>
  <si>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</si>
  <si>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</si>
  <si>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</si>
  <si>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</si>
  <si>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</si>
  <si>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</si>
  <si>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</si>
  <si>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</si>
  <si>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</si>
  <si>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</si>
  <si>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</si>
  <si>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</si>
  <si>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</si>
  <si>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</si>
  <si>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</si>
  <si>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</si>
  <si>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</si>
  <si>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</si>
  <si>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</si>
  <si>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</si>
  <si>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</si>
  <si>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</si>
  <si>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</si>
  <si>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</si>
  <si>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</si>
  <si>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</si>
  <si>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>Зміни до додатку №3 до рішення 18-ї сесії міської ради VIII скликання від 21.12.2021 року №312/18/21 "Про міський бюджет Хотинської  територіальної громади на 2022 рік" "Розподіл видатків міського  бюджету Хотинської  територіальної громади на 2022 рік"</t>
  </si>
  <si>
    <t>Додаток №3</t>
  </si>
  <si>
    <t>0118240</t>
  </si>
  <si>
    <t>8240</t>
  </si>
  <si>
    <t>Заходи та роботи з територіальної оборони</t>
  </si>
  <si>
    <t>0380</t>
  </si>
  <si>
    <t>0118230</t>
  </si>
  <si>
    <t>8230</t>
  </si>
  <si>
    <t>Інші заходи громадського порядку та безпеки</t>
  </si>
  <si>
    <t>0113230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</si>
  <si>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</si>
  <si>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</si>
  <si>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до рішення 23-ї сесії міської ради </t>
  </si>
  <si>
    <t>від  16.12. 2022 р. № 421/23/22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</si>
</sst>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6"/>
  <sheetViews>
    <sheetView showZeros="0" tabSelected="1" view="pageBreakPreview" zoomScale="70" zoomScaleNormal="120" zoomScaleSheetLayoutView="70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M20" sqref="M20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24.83203125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5" t="s">
        <v>181</v>
      </c>
      <c r="O1" s="45"/>
      <c r="P1" s="45"/>
      <c r="Q1" s="45"/>
    </row>
    <row r="2" spans="6:17" ht="15.75">
      <c r="F2" s="1"/>
      <c r="G2" s="1"/>
      <c r="H2" s="1"/>
      <c r="I2" s="1"/>
      <c r="J2" s="1"/>
      <c r="K2" s="1"/>
      <c r="L2" s="1"/>
      <c r="M2" s="1"/>
      <c r="N2" s="45" t="s">
        <v>192</v>
      </c>
      <c r="O2" s="45"/>
      <c r="P2" s="45"/>
      <c r="Q2" s="45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5" t="s">
        <v>156</v>
      </c>
      <c r="O3" s="45"/>
      <c r="P3" s="45"/>
      <c r="Q3" s="45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5" t="s">
        <v>193</v>
      </c>
      <c r="O4" s="45"/>
      <c r="P4" s="45"/>
      <c r="Q4" s="45"/>
    </row>
    <row r="5" spans="1:17" s="10" customFormat="1" ht="47.25" customHeight="1">
      <c r="A5" s="9"/>
      <c r="B5" s="47" t="s">
        <v>180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0" customFormat="1" ht="18.75">
      <c r="A6" s="9"/>
      <c r="B6" s="48">
        <v>24531000000</v>
      </c>
      <c r="C6" s="4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9" t="s">
        <v>30</v>
      </c>
      <c r="C7" s="4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1" t="s">
        <v>48</v>
      </c>
      <c r="C9" s="41" t="s">
        <v>49</v>
      </c>
      <c r="D9" s="41" t="s">
        <v>50</v>
      </c>
      <c r="E9" s="41" t="s">
        <v>51</v>
      </c>
      <c r="F9" s="41" t="s">
        <v>0</v>
      </c>
      <c r="G9" s="41"/>
      <c r="H9" s="41"/>
      <c r="I9" s="41"/>
      <c r="J9" s="41"/>
      <c r="K9" s="41" t="s">
        <v>1</v>
      </c>
      <c r="L9" s="41"/>
      <c r="M9" s="41"/>
      <c r="N9" s="41"/>
      <c r="O9" s="41"/>
      <c r="P9" s="41"/>
      <c r="Q9" s="41" t="s">
        <v>2</v>
      </c>
    </row>
    <row r="10" spans="1:17" s="13" customFormat="1" ht="15.75">
      <c r="A10" s="17"/>
      <c r="B10" s="41"/>
      <c r="C10" s="41"/>
      <c r="D10" s="41"/>
      <c r="E10" s="41"/>
      <c r="F10" s="41" t="s">
        <v>10</v>
      </c>
      <c r="G10" s="46" t="s">
        <v>3</v>
      </c>
      <c r="H10" s="41" t="s">
        <v>8</v>
      </c>
      <c r="I10" s="41"/>
      <c r="J10" s="46" t="s">
        <v>4</v>
      </c>
      <c r="K10" s="42" t="s">
        <v>10</v>
      </c>
      <c r="L10" s="51" t="s">
        <v>9</v>
      </c>
      <c r="M10" s="46" t="s">
        <v>3</v>
      </c>
      <c r="N10" s="41" t="s">
        <v>8</v>
      </c>
      <c r="O10" s="41"/>
      <c r="P10" s="46" t="s">
        <v>4</v>
      </c>
      <c r="Q10" s="41"/>
    </row>
    <row r="11" spans="1:17" s="13" customFormat="1" ht="30" customHeight="1">
      <c r="A11" s="18"/>
      <c r="B11" s="41"/>
      <c r="C11" s="41"/>
      <c r="D11" s="41"/>
      <c r="E11" s="41"/>
      <c r="F11" s="41"/>
      <c r="G11" s="46"/>
      <c r="H11" s="41" t="s">
        <v>5</v>
      </c>
      <c r="I11" s="41" t="s">
        <v>6</v>
      </c>
      <c r="J11" s="46"/>
      <c r="K11" s="43"/>
      <c r="L11" s="52"/>
      <c r="M11" s="46"/>
      <c r="N11" s="41" t="s">
        <v>5</v>
      </c>
      <c r="O11" s="41" t="s">
        <v>6</v>
      </c>
      <c r="P11" s="46"/>
      <c r="Q11" s="41"/>
    </row>
    <row r="12" spans="1:17" s="13" customFormat="1" ht="55.5" customHeight="1">
      <c r="A12" s="11"/>
      <c r="B12" s="41"/>
      <c r="C12" s="41"/>
      <c r="D12" s="41"/>
      <c r="E12" s="41"/>
      <c r="F12" s="41"/>
      <c r="G12" s="46"/>
      <c r="H12" s="41"/>
      <c r="I12" s="41"/>
      <c r="J12" s="46"/>
      <c r="K12" s="44"/>
      <c r="L12" s="53"/>
      <c r="M12" s="46"/>
      <c r="N12" s="41"/>
      <c r="O12" s="41"/>
      <c r="P12" s="46"/>
      <c r="Q12" s="41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-175806</v>
      </c>
      <c r="G14" s="39">
        <v>-175806</v>
      </c>
      <c r="H14" s="39">
        <v>-156706</v>
      </c>
      <c r="I14" s="39">
        <v>-25400</v>
      </c>
      <c r="J14" s="39"/>
      <c r="K14" s="39"/>
      <c r="L14" s="39"/>
      <c r="M14" s="39"/>
      <c r="N14" s="39"/>
      <c r="O14" s="39"/>
      <c r="P14" s="39"/>
      <c r="Q14" s="39">
        <f aca="true" t="shared" si="0" ref="Q14:Q20">F14+K14</f>
        <v>-175806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>
        <v>123350</v>
      </c>
      <c r="G15" s="39">
        <v>123350</v>
      </c>
      <c r="H15" s="39">
        <v>-45000</v>
      </c>
      <c r="I15" s="39"/>
      <c r="J15" s="39"/>
      <c r="K15" s="39">
        <v>19200</v>
      </c>
      <c r="L15" s="39"/>
      <c r="M15" s="39">
        <v>19200</v>
      </c>
      <c r="N15" s="39"/>
      <c r="O15" s="39"/>
      <c r="P15" s="39"/>
      <c r="Q15" s="39">
        <f t="shared" si="0"/>
        <v>142550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1111100</v>
      </c>
      <c r="G16" s="39">
        <v>1111100</v>
      </c>
      <c r="H16" s="39">
        <v>780000</v>
      </c>
      <c r="I16" s="39">
        <v>459100</v>
      </c>
      <c r="J16" s="39"/>
      <c r="K16" s="39">
        <v>-119471.96</v>
      </c>
      <c r="L16" s="39"/>
      <c r="M16" s="39">
        <v>-119471.96</v>
      </c>
      <c r="N16" s="39"/>
      <c r="O16" s="39"/>
      <c r="P16" s="39"/>
      <c r="Q16" s="39">
        <f t="shared" si="0"/>
        <v>991628.04</v>
      </c>
    </row>
    <row r="17" spans="1:17" s="13" customFormat="1" ht="31.5">
      <c r="A17" s="11"/>
      <c r="B17" s="31" t="s">
        <v>147</v>
      </c>
      <c r="C17" s="33">
        <v>1021</v>
      </c>
      <c r="D17" s="29" t="s">
        <v>13</v>
      </c>
      <c r="E17" s="30" t="s">
        <v>149</v>
      </c>
      <c r="F17" s="39">
        <v>2336806</v>
      </c>
      <c r="G17" s="39">
        <v>2336806</v>
      </c>
      <c r="H17" s="39">
        <v>1360000</v>
      </c>
      <c r="I17" s="39">
        <v>340100</v>
      </c>
      <c r="J17" s="39"/>
      <c r="K17" s="39">
        <v>-180986.6</v>
      </c>
      <c r="L17" s="39">
        <v>-85000</v>
      </c>
      <c r="M17" s="39">
        <v>-95985.84</v>
      </c>
      <c r="N17" s="39"/>
      <c r="O17" s="39"/>
      <c r="P17" s="39">
        <v>-85000.76</v>
      </c>
      <c r="Q17" s="39">
        <f t="shared" si="0"/>
        <v>2155819.4</v>
      </c>
    </row>
    <row r="18" spans="1:17" s="13" customFormat="1" ht="31.5" hidden="1">
      <c r="A18" s="11"/>
      <c r="B18" s="31" t="s">
        <v>148</v>
      </c>
      <c r="C18" s="33">
        <v>1031</v>
      </c>
      <c r="D18" s="29" t="s">
        <v>13</v>
      </c>
      <c r="E18" s="30" t="s">
        <v>150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159</v>
      </c>
      <c r="C19" s="35">
        <v>1061</v>
      </c>
      <c r="D19" s="29" t="s">
        <v>13</v>
      </c>
      <c r="E19" s="30" t="s">
        <v>160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142</v>
      </c>
      <c r="C20" s="24">
        <v>1070</v>
      </c>
      <c r="D20" s="26" t="s">
        <v>23</v>
      </c>
      <c r="E20" s="25" t="s">
        <v>155</v>
      </c>
      <c r="F20" s="39">
        <v>252000</v>
      </c>
      <c r="G20" s="39">
        <v>252000</v>
      </c>
      <c r="H20" s="39">
        <v>207000</v>
      </c>
      <c r="I20" s="39"/>
      <c r="J20" s="39"/>
      <c r="K20" s="39"/>
      <c r="L20" s="39"/>
      <c r="M20" s="39"/>
      <c r="N20" s="39"/>
      <c r="O20" s="39"/>
      <c r="P20" s="39"/>
      <c r="Q20" s="39">
        <f t="shared" si="0"/>
        <v>252000</v>
      </c>
    </row>
    <row r="21" spans="1:17" s="13" customFormat="1" ht="15.75">
      <c r="A21" s="11"/>
      <c r="B21" s="27" t="s">
        <v>143</v>
      </c>
      <c r="C21" s="24">
        <v>1080</v>
      </c>
      <c r="D21" s="26" t="s">
        <v>23</v>
      </c>
      <c r="E21" s="25" t="s">
        <v>88</v>
      </c>
      <c r="F21" s="39">
        <v>206900</v>
      </c>
      <c r="G21" s="39">
        <v>206900</v>
      </c>
      <c r="H21" s="39">
        <v>233800</v>
      </c>
      <c r="I21" s="39">
        <v>-50000</v>
      </c>
      <c r="J21" s="39"/>
      <c r="K21" s="39">
        <v>-186603.38</v>
      </c>
      <c r="L21" s="39"/>
      <c r="M21" s="39">
        <v>-186603.38</v>
      </c>
      <c r="N21" s="39">
        <v>-150183.33</v>
      </c>
      <c r="O21" s="39"/>
      <c r="P21" s="39"/>
      <c r="Q21" s="39">
        <f aca="true" t="shared" si="1" ref="Q21:Q48">F21+K21</f>
        <v>20296.619999999995</v>
      </c>
    </row>
    <row r="22" spans="1:17" s="13" customFormat="1" ht="31.5">
      <c r="A22" s="11"/>
      <c r="B22" s="31" t="s">
        <v>151</v>
      </c>
      <c r="C22" s="33">
        <v>1151</v>
      </c>
      <c r="D22" s="29" t="s">
        <v>100</v>
      </c>
      <c r="E22" s="30" t="s">
        <v>153</v>
      </c>
      <c r="F22" s="39">
        <v>-36000</v>
      </c>
      <c r="G22" s="39">
        <v>-36000</v>
      </c>
      <c r="H22" s="39">
        <v>-30000</v>
      </c>
      <c r="I22" s="39"/>
      <c r="J22" s="39"/>
      <c r="K22" s="39"/>
      <c r="L22" s="39"/>
      <c r="M22" s="39"/>
      <c r="N22" s="39"/>
      <c r="O22" s="39"/>
      <c r="P22" s="39"/>
      <c r="Q22" s="39">
        <f t="shared" si="1"/>
        <v>-36000</v>
      </c>
    </row>
    <row r="23" spans="1:17" s="13" customFormat="1" ht="31.5">
      <c r="A23" s="11"/>
      <c r="B23" s="31" t="s">
        <v>152</v>
      </c>
      <c r="C23" s="33">
        <v>1152</v>
      </c>
      <c r="D23" s="29" t="s">
        <v>100</v>
      </c>
      <c r="E23" s="30" t="s">
        <v>154</v>
      </c>
      <c r="F23" s="39"/>
      <c r="G23" s="39"/>
      <c r="H23" s="39">
        <v>-45650</v>
      </c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 hidden="1">
      <c r="A24" s="11"/>
      <c r="B24" s="31" t="s">
        <v>168</v>
      </c>
      <c r="C24" s="37">
        <v>1154</v>
      </c>
      <c r="D24" s="29" t="s">
        <v>100</v>
      </c>
      <c r="E24" s="30" t="s">
        <v>169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>
      <c r="A25" s="11"/>
      <c r="B25" s="31" t="s">
        <v>144</v>
      </c>
      <c r="C25" s="32">
        <v>1160</v>
      </c>
      <c r="D25" s="29" t="s">
        <v>100</v>
      </c>
      <c r="E25" s="30" t="s">
        <v>145</v>
      </c>
      <c r="F25" s="39">
        <v>-36000</v>
      </c>
      <c r="G25" s="39">
        <v>-36000</v>
      </c>
      <c r="H25" s="39">
        <v>-30000</v>
      </c>
      <c r="I25" s="39"/>
      <c r="J25" s="39"/>
      <c r="K25" s="39"/>
      <c r="L25" s="39"/>
      <c r="M25" s="39"/>
      <c r="N25" s="39"/>
      <c r="O25" s="39"/>
      <c r="P25" s="39"/>
      <c r="Q25" s="39">
        <f t="shared" si="1"/>
        <v>-36000</v>
      </c>
    </row>
    <row r="26" spans="1:17" s="13" customFormat="1" ht="63" hidden="1">
      <c r="A26" s="11"/>
      <c r="B26" s="31" t="s">
        <v>166</v>
      </c>
      <c r="C26" s="36">
        <v>1181</v>
      </c>
      <c r="D26" s="29" t="s">
        <v>100</v>
      </c>
      <c r="E26" s="30" t="s">
        <v>167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170</v>
      </c>
      <c r="C27" s="38">
        <v>1182</v>
      </c>
      <c r="D27" s="29" t="s">
        <v>100</v>
      </c>
      <c r="E27" s="30" t="s">
        <v>171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157</v>
      </c>
      <c r="C28" s="34">
        <v>1200</v>
      </c>
      <c r="D28" s="29" t="s">
        <v>100</v>
      </c>
      <c r="E28" s="30" t="s">
        <v>158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165</v>
      </c>
      <c r="C29" s="35">
        <v>1210</v>
      </c>
      <c r="D29" s="29" t="s">
        <v>100</v>
      </c>
      <c r="E29" s="30" t="s">
        <v>164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>
      <c r="A30" s="11"/>
      <c r="B30" s="27" t="s">
        <v>110</v>
      </c>
      <c r="C30" s="24">
        <v>2010</v>
      </c>
      <c r="D30" s="26" t="s">
        <v>111</v>
      </c>
      <c r="E30" s="25" t="s">
        <v>112</v>
      </c>
      <c r="F30" s="39">
        <v>-1291730</v>
      </c>
      <c r="G30" s="39">
        <v>-1291730</v>
      </c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-1291730</v>
      </c>
    </row>
    <row r="31" spans="1:17" s="13" customFormat="1" ht="47.25">
      <c r="A31" s="11"/>
      <c r="B31" s="27" t="s">
        <v>104</v>
      </c>
      <c r="C31" s="24">
        <v>2111</v>
      </c>
      <c r="D31" s="26" t="s">
        <v>105</v>
      </c>
      <c r="E31" s="25" t="s">
        <v>106</v>
      </c>
      <c r="F31" s="39">
        <v>376000</v>
      </c>
      <c r="G31" s="39">
        <v>376000</v>
      </c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376000</v>
      </c>
    </row>
    <row r="32" spans="1:17" s="13" customFormat="1" ht="31.5" hidden="1">
      <c r="A32" s="11"/>
      <c r="B32" s="27" t="s">
        <v>120</v>
      </c>
      <c r="C32" s="24">
        <v>2144</v>
      </c>
      <c r="D32" s="26" t="s">
        <v>108</v>
      </c>
      <c r="E32" s="25" t="s">
        <v>121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>
      <c r="A33" s="11"/>
      <c r="B33" s="27" t="s">
        <v>107</v>
      </c>
      <c r="C33" s="24">
        <v>2152</v>
      </c>
      <c r="D33" s="26" t="s">
        <v>108</v>
      </c>
      <c r="E33" s="25" t="s">
        <v>109</v>
      </c>
      <c r="F33" s="39">
        <v>-161600</v>
      </c>
      <c r="G33" s="39">
        <v>-161600</v>
      </c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-161600</v>
      </c>
    </row>
    <row r="34" spans="1:17" s="13" customFormat="1" ht="63">
      <c r="A34" s="11"/>
      <c r="B34" s="27" t="s">
        <v>136</v>
      </c>
      <c r="C34" s="24">
        <v>3104</v>
      </c>
      <c r="D34" s="26" t="s">
        <v>137</v>
      </c>
      <c r="E34" s="25" t="s">
        <v>138</v>
      </c>
      <c r="F34" s="39">
        <v>418000</v>
      </c>
      <c r="G34" s="39">
        <v>418000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418000</v>
      </c>
    </row>
    <row r="35" spans="1:17" s="13" customFormat="1" ht="47.25" hidden="1">
      <c r="A35" s="11"/>
      <c r="B35" s="27" t="s">
        <v>172</v>
      </c>
      <c r="C35" s="24">
        <v>3124</v>
      </c>
      <c r="D35" s="26" t="s">
        <v>134</v>
      </c>
      <c r="E35" s="25" t="s">
        <v>173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 hidden="1">
      <c r="A36" s="11"/>
      <c r="B36" s="27" t="s">
        <v>133</v>
      </c>
      <c r="C36" s="24">
        <v>3140</v>
      </c>
      <c r="D36" s="26" t="s">
        <v>134</v>
      </c>
      <c r="E36" s="25" t="s">
        <v>135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0</v>
      </c>
    </row>
    <row r="37" spans="1:17" s="13" customFormat="1" ht="47.25" hidden="1">
      <c r="A37" s="11"/>
      <c r="B37" s="27" t="s">
        <v>139</v>
      </c>
      <c r="C37" s="24">
        <v>3192</v>
      </c>
      <c r="D37" s="26" t="s">
        <v>140</v>
      </c>
      <c r="E37" s="25" t="s">
        <v>146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47.25">
      <c r="A38" s="11"/>
      <c r="B38" s="27" t="s">
        <v>189</v>
      </c>
      <c r="C38" s="24">
        <v>3230</v>
      </c>
      <c r="D38" s="26" t="s">
        <v>190</v>
      </c>
      <c r="E38" s="25" t="s">
        <v>191</v>
      </c>
      <c r="F38" s="39">
        <v>-52590</v>
      </c>
      <c r="G38" s="39">
        <v>-52590</v>
      </c>
      <c r="H38" s="39"/>
      <c r="I38" s="39">
        <v>-14990</v>
      </c>
      <c r="J38" s="39"/>
      <c r="K38" s="39">
        <v>-25303.85</v>
      </c>
      <c r="L38" s="39"/>
      <c r="M38" s="39">
        <v>-25303.85</v>
      </c>
      <c r="N38" s="39"/>
      <c r="O38" s="39"/>
      <c r="P38" s="39"/>
      <c r="Q38" s="39">
        <f t="shared" si="1"/>
        <v>-77893.85</v>
      </c>
    </row>
    <row r="39" spans="1:17" s="13" customFormat="1" ht="31.5">
      <c r="A39" s="11"/>
      <c r="B39" s="27" t="s">
        <v>80</v>
      </c>
      <c r="C39" s="24">
        <v>3242</v>
      </c>
      <c r="D39" s="26" t="s">
        <v>81</v>
      </c>
      <c r="E39" s="25" t="s">
        <v>82</v>
      </c>
      <c r="F39" s="39">
        <v>-131000</v>
      </c>
      <c r="G39" s="39">
        <v>-131000</v>
      </c>
      <c r="H39" s="39"/>
      <c r="I39" s="39"/>
      <c r="J39" s="39"/>
      <c r="K39" s="39">
        <v>-3051</v>
      </c>
      <c r="L39" s="39"/>
      <c r="M39" s="39">
        <v>-3051</v>
      </c>
      <c r="N39" s="39"/>
      <c r="O39" s="39"/>
      <c r="P39" s="39"/>
      <c r="Q39" s="39">
        <f>F39+K39</f>
        <v>-134051</v>
      </c>
    </row>
    <row r="40" spans="1:17" s="13" customFormat="1" ht="15.75">
      <c r="A40" s="11"/>
      <c r="B40" s="27" t="s">
        <v>122</v>
      </c>
      <c r="C40" s="24">
        <v>4030</v>
      </c>
      <c r="D40" s="26" t="s">
        <v>124</v>
      </c>
      <c r="E40" s="25" t="s">
        <v>123</v>
      </c>
      <c r="F40" s="39">
        <v>-26500</v>
      </c>
      <c r="G40" s="39">
        <v>-26500</v>
      </c>
      <c r="H40" s="39">
        <v>20000</v>
      </c>
      <c r="I40" s="39">
        <v>-26000</v>
      </c>
      <c r="J40" s="39"/>
      <c r="K40" s="39"/>
      <c r="L40" s="39"/>
      <c r="M40" s="39"/>
      <c r="N40" s="39"/>
      <c r="O40" s="39"/>
      <c r="P40" s="39"/>
      <c r="Q40" s="39">
        <f t="shared" si="1"/>
        <v>-26500</v>
      </c>
    </row>
    <row r="41" spans="1:17" s="13" customFormat="1" ht="31.5">
      <c r="A41" s="11"/>
      <c r="B41" s="27" t="s">
        <v>91</v>
      </c>
      <c r="C41" s="24">
        <v>4060</v>
      </c>
      <c r="D41" s="26" t="s">
        <v>92</v>
      </c>
      <c r="E41" s="25" t="s">
        <v>93</v>
      </c>
      <c r="F41" s="39">
        <v>149000</v>
      </c>
      <c r="G41" s="39">
        <v>149000</v>
      </c>
      <c r="H41" s="39">
        <v>64000</v>
      </c>
      <c r="I41" s="39">
        <v>69000</v>
      </c>
      <c r="J41" s="39"/>
      <c r="K41" s="39">
        <v>-27971</v>
      </c>
      <c r="L41" s="39"/>
      <c r="M41" s="39">
        <v>-7671</v>
      </c>
      <c r="N41" s="39"/>
      <c r="O41" s="39"/>
      <c r="P41" s="39">
        <v>-20300</v>
      </c>
      <c r="Q41" s="39">
        <f t="shared" si="1"/>
        <v>121029</v>
      </c>
    </row>
    <row r="42" spans="1:17" s="13" customFormat="1" ht="31.5">
      <c r="A42" s="11"/>
      <c r="B42" s="27" t="s">
        <v>94</v>
      </c>
      <c r="C42" s="24">
        <v>4081</v>
      </c>
      <c r="D42" s="26" t="s">
        <v>95</v>
      </c>
      <c r="E42" s="25" t="s">
        <v>96</v>
      </c>
      <c r="F42" s="39">
        <v>59500</v>
      </c>
      <c r="G42" s="39">
        <v>59500</v>
      </c>
      <c r="H42" s="39">
        <v>52000</v>
      </c>
      <c r="I42" s="39"/>
      <c r="J42" s="39"/>
      <c r="K42" s="39"/>
      <c r="L42" s="39"/>
      <c r="M42" s="39"/>
      <c r="N42" s="39"/>
      <c r="O42" s="39"/>
      <c r="P42" s="39"/>
      <c r="Q42" s="39">
        <f t="shared" si="1"/>
        <v>59500</v>
      </c>
    </row>
    <row r="43" spans="1:17" s="13" customFormat="1" ht="31.5" hidden="1">
      <c r="A43" s="11"/>
      <c r="B43" s="27" t="s">
        <v>126</v>
      </c>
      <c r="C43" s="24">
        <v>5011</v>
      </c>
      <c r="D43" s="26" t="s">
        <v>98</v>
      </c>
      <c r="E43" s="25" t="s">
        <v>127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1"/>
        <v>0</v>
      </c>
    </row>
    <row r="44" spans="1:17" s="13" customFormat="1" ht="31.5">
      <c r="A44" s="11"/>
      <c r="B44" s="27" t="s">
        <v>97</v>
      </c>
      <c r="C44" s="24">
        <v>5031</v>
      </c>
      <c r="D44" s="26" t="s">
        <v>98</v>
      </c>
      <c r="E44" s="25" t="s">
        <v>99</v>
      </c>
      <c r="F44" s="39">
        <v>233000</v>
      </c>
      <c r="G44" s="39">
        <v>233000</v>
      </c>
      <c r="H44" s="39">
        <v>183000</v>
      </c>
      <c r="I44" s="39"/>
      <c r="J44" s="39"/>
      <c r="K44" s="39">
        <v>-50000</v>
      </c>
      <c r="L44" s="39">
        <v>-50000</v>
      </c>
      <c r="M44" s="39"/>
      <c r="N44" s="39"/>
      <c r="O44" s="39"/>
      <c r="P44" s="39">
        <v>-50000</v>
      </c>
      <c r="Q44" s="39">
        <f t="shared" si="1"/>
        <v>183000</v>
      </c>
    </row>
    <row r="45" spans="1:17" s="13" customFormat="1" ht="63" hidden="1">
      <c r="A45" s="11"/>
      <c r="B45" s="27" t="s">
        <v>131</v>
      </c>
      <c r="C45" s="24">
        <v>5051</v>
      </c>
      <c r="D45" s="26" t="s">
        <v>98</v>
      </c>
      <c r="E45" s="25" t="s">
        <v>132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s="13" customFormat="1" ht="47.25">
      <c r="A46" s="11"/>
      <c r="B46" s="27" t="s">
        <v>128</v>
      </c>
      <c r="C46" s="24">
        <v>5053</v>
      </c>
      <c r="D46" s="26" t="s">
        <v>98</v>
      </c>
      <c r="E46" s="25" t="s">
        <v>125</v>
      </c>
      <c r="F46" s="39">
        <v>-78800</v>
      </c>
      <c r="G46" s="39">
        <v>-78800</v>
      </c>
      <c r="H46" s="39"/>
      <c r="I46" s="39"/>
      <c r="J46" s="39"/>
      <c r="K46" s="39"/>
      <c r="L46" s="39"/>
      <c r="M46" s="39"/>
      <c r="N46" s="39"/>
      <c r="O46" s="39"/>
      <c r="P46" s="39"/>
      <c r="Q46" s="39">
        <f t="shared" si="1"/>
        <v>-78800</v>
      </c>
    </row>
    <row r="47" spans="1:17" s="13" customFormat="1" ht="31.5" hidden="1">
      <c r="A47" s="11"/>
      <c r="B47" s="27" t="s">
        <v>178</v>
      </c>
      <c r="C47" s="24">
        <v>6012</v>
      </c>
      <c r="D47" s="26" t="s">
        <v>21</v>
      </c>
      <c r="E47" s="25" t="s">
        <v>179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>F47+K47</f>
        <v>0</v>
      </c>
    </row>
    <row r="48" spans="1:17" s="13" customFormat="1" ht="31.5">
      <c r="A48" s="11"/>
      <c r="B48" s="27" t="s">
        <v>89</v>
      </c>
      <c r="C48" s="24">
        <v>6013</v>
      </c>
      <c r="D48" s="26" t="s">
        <v>21</v>
      </c>
      <c r="E48" s="25" t="s">
        <v>90</v>
      </c>
      <c r="F48" s="39">
        <v>-135400</v>
      </c>
      <c r="G48" s="39">
        <v>-135400</v>
      </c>
      <c r="H48" s="39"/>
      <c r="I48" s="39"/>
      <c r="J48" s="39"/>
      <c r="K48" s="39"/>
      <c r="L48" s="39"/>
      <c r="M48" s="39"/>
      <c r="N48" s="39"/>
      <c r="O48" s="39"/>
      <c r="P48" s="39"/>
      <c r="Q48" s="39">
        <f t="shared" si="1"/>
        <v>-135400</v>
      </c>
    </row>
    <row r="49" spans="1:17" s="13" customFormat="1" ht="47.25">
      <c r="A49" s="11"/>
      <c r="B49" s="27" t="s">
        <v>24</v>
      </c>
      <c r="C49" s="24">
        <v>6020</v>
      </c>
      <c r="D49" s="26" t="s">
        <v>21</v>
      </c>
      <c r="E49" s="25" t="s">
        <v>25</v>
      </c>
      <c r="F49" s="39">
        <v>370000</v>
      </c>
      <c r="G49" s="39">
        <v>370000</v>
      </c>
      <c r="H49" s="39"/>
      <c r="I49" s="39"/>
      <c r="J49" s="39"/>
      <c r="K49" s="39"/>
      <c r="L49" s="39"/>
      <c r="M49" s="39"/>
      <c r="N49" s="39"/>
      <c r="O49" s="39"/>
      <c r="P49" s="39"/>
      <c r="Q49" s="39">
        <f aca="true" t="shared" si="2" ref="Q49:Q71">F49+K49</f>
        <v>370000</v>
      </c>
    </row>
    <row r="50" spans="1:17" s="13" customFormat="1" ht="15.75">
      <c r="A50" s="11"/>
      <c r="B50" s="27" t="s">
        <v>20</v>
      </c>
      <c r="C50" s="24">
        <v>6030</v>
      </c>
      <c r="D50" s="26" t="s">
        <v>21</v>
      </c>
      <c r="E50" s="25" t="s">
        <v>22</v>
      </c>
      <c r="F50" s="39">
        <v>-220900</v>
      </c>
      <c r="G50" s="39">
        <v>-220900</v>
      </c>
      <c r="H50" s="39"/>
      <c r="I50" s="39">
        <v>-31000</v>
      </c>
      <c r="J50" s="39"/>
      <c r="K50" s="39"/>
      <c r="L50" s="39"/>
      <c r="M50" s="39"/>
      <c r="N50" s="39"/>
      <c r="O50" s="39"/>
      <c r="P50" s="39"/>
      <c r="Q50" s="39">
        <f t="shared" si="2"/>
        <v>-220900</v>
      </c>
    </row>
    <row r="51" spans="1:17" s="13" customFormat="1" ht="15.75">
      <c r="A51" s="11"/>
      <c r="B51" s="27" t="s">
        <v>56</v>
      </c>
      <c r="C51" s="26" t="s">
        <v>57</v>
      </c>
      <c r="D51" s="26" t="s">
        <v>21</v>
      </c>
      <c r="E51" s="25" t="s">
        <v>58</v>
      </c>
      <c r="F51" s="39">
        <v>-14200</v>
      </c>
      <c r="G51" s="39">
        <v>-14200</v>
      </c>
      <c r="H51" s="39"/>
      <c r="I51" s="39"/>
      <c r="J51" s="39"/>
      <c r="K51" s="39"/>
      <c r="L51" s="39"/>
      <c r="M51" s="39"/>
      <c r="N51" s="39"/>
      <c r="O51" s="39"/>
      <c r="P51" s="39"/>
      <c r="Q51" s="39">
        <f t="shared" si="2"/>
        <v>-14200</v>
      </c>
    </row>
    <row r="52" spans="1:17" s="13" customFormat="1" ht="78.75" hidden="1">
      <c r="A52" s="11"/>
      <c r="B52" s="27" t="s">
        <v>76</v>
      </c>
      <c r="C52" s="26" t="s">
        <v>77</v>
      </c>
      <c r="D52" s="26" t="s">
        <v>78</v>
      </c>
      <c r="E52" s="25" t="s">
        <v>79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>F52+K52</f>
        <v>0</v>
      </c>
    </row>
    <row r="53" spans="1:17" s="13" customFormat="1" ht="15.75">
      <c r="A53" s="11"/>
      <c r="B53" s="27" t="s">
        <v>113</v>
      </c>
      <c r="C53" s="26" t="s">
        <v>114</v>
      </c>
      <c r="D53" s="29" t="s">
        <v>118</v>
      </c>
      <c r="E53" s="25" t="s">
        <v>115</v>
      </c>
      <c r="F53" s="39">
        <v>-15200</v>
      </c>
      <c r="G53" s="39">
        <v>-15200</v>
      </c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2"/>
        <v>-15200</v>
      </c>
    </row>
    <row r="54" spans="1:17" s="13" customFormat="1" ht="31.5" hidden="1">
      <c r="A54" s="11"/>
      <c r="B54" s="27" t="s">
        <v>70</v>
      </c>
      <c r="C54" s="26" t="s">
        <v>71</v>
      </c>
      <c r="D54" s="26" t="s">
        <v>26</v>
      </c>
      <c r="E54" s="25" t="s">
        <v>72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31.5" hidden="1">
      <c r="A55" s="11"/>
      <c r="B55" s="27" t="s">
        <v>66</v>
      </c>
      <c r="C55" s="26" t="s">
        <v>67</v>
      </c>
      <c r="D55" s="26" t="s">
        <v>68</v>
      </c>
      <c r="E55" s="25" t="s">
        <v>69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2"/>
        <v>0</v>
      </c>
    </row>
    <row r="56" spans="1:17" s="13" customFormat="1" ht="47.25">
      <c r="A56" s="11"/>
      <c r="B56" s="27" t="s">
        <v>116</v>
      </c>
      <c r="C56" s="26" t="s">
        <v>117</v>
      </c>
      <c r="D56" s="29" t="s">
        <v>26</v>
      </c>
      <c r="E56" s="25" t="s">
        <v>119</v>
      </c>
      <c r="F56" s="39">
        <v>62800</v>
      </c>
      <c r="G56" s="39">
        <v>62800</v>
      </c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62800</v>
      </c>
    </row>
    <row r="57" spans="1:17" s="13" customFormat="1" ht="47.25" hidden="1">
      <c r="A57" s="11"/>
      <c r="B57" s="27" t="s">
        <v>175</v>
      </c>
      <c r="C57" s="26" t="s">
        <v>176</v>
      </c>
      <c r="D57" s="26" t="s">
        <v>19</v>
      </c>
      <c r="E57" s="25" t="s">
        <v>177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15.75" hidden="1">
      <c r="A58" s="11"/>
      <c r="B58" s="27" t="s">
        <v>31</v>
      </c>
      <c r="C58" s="26" t="s">
        <v>32</v>
      </c>
      <c r="D58" s="26" t="s">
        <v>33</v>
      </c>
      <c r="E58" s="25" t="s">
        <v>34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0</v>
      </c>
    </row>
    <row r="59" spans="1:17" s="13" customFormat="1" ht="15.75" hidden="1">
      <c r="A59" s="11"/>
      <c r="B59" s="27" t="s">
        <v>38</v>
      </c>
      <c r="C59" s="26" t="s">
        <v>39</v>
      </c>
      <c r="D59" s="26" t="s">
        <v>19</v>
      </c>
      <c r="E59" s="25" t="s">
        <v>40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2"/>
        <v>0</v>
      </c>
    </row>
    <row r="60" spans="1:17" s="13" customFormat="1" ht="31.5" hidden="1">
      <c r="A60" s="11"/>
      <c r="B60" s="27" t="s">
        <v>35</v>
      </c>
      <c r="C60" s="26" t="s">
        <v>36</v>
      </c>
      <c r="D60" s="26" t="s">
        <v>19</v>
      </c>
      <c r="E60" s="25" t="s">
        <v>37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 t="shared" si="2"/>
        <v>0</v>
      </c>
    </row>
    <row r="61" spans="1:17" s="13" customFormat="1" ht="110.25" hidden="1">
      <c r="A61" s="11"/>
      <c r="B61" s="27" t="s">
        <v>161</v>
      </c>
      <c r="C61" s="26" t="s">
        <v>162</v>
      </c>
      <c r="D61" s="26" t="s">
        <v>19</v>
      </c>
      <c r="E61" s="25" t="s">
        <v>163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>F61+K61</f>
        <v>0</v>
      </c>
    </row>
    <row r="62" spans="1:17" s="13" customFormat="1" ht="31.5" hidden="1">
      <c r="A62" s="11"/>
      <c r="B62" s="27" t="s">
        <v>84</v>
      </c>
      <c r="C62" s="26" t="s">
        <v>85</v>
      </c>
      <c r="D62" s="26" t="s">
        <v>86</v>
      </c>
      <c r="E62" s="25" t="s">
        <v>87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186</v>
      </c>
      <c r="C63" s="26" t="s">
        <v>187</v>
      </c>
      <c r="D63" s="26" t="s">
        <v>185</v>
      </c>
      <c r="E63" s="25" t="s">
        <v>188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>F63+K63</f>
        <v>0</v>
      </c>
    </row>
    <row r="64" spans="1:17" s="13" customFormat="1" ht="15.75">
      <c r="A64" s="11"/>
      <c r="B64" s="27" t="s">
        <v>182</v>
      </c>
      <c r="C64" s="26" t="s">
        <v>183</v>
      </c>
      <c r="D64" s="26" t="s">
        <v>185</v>
      </c>
      <c r="E64" s="25" t="s">
        <v>184</v>
      </c>
      <c r="F64" s="39"/>
      <c r="G64" s="39"/>
      <c r="H64" s="39"/>
      <c r="I64" s="39"/>
      <c r="J64" s="39"/>
      <c r="K64" s="39">
        <v>-100000</v>
      </c>
      <c r="L64" s="39">
        <v>-100000</v>
      </c>
      <c r="M64" s="39"/>
      <c r="N64" s="39"/>
      <c r="O64" s="39"/>
      <c r="P64" s="39">
        <v>-100000</v>
      </c>
      <c r="Q64" s="39">
        <f>F64+K64</f>
        <v>-100000</v>
      </c>
    </row>
    <row r="65" spans="1:17" s="13" customFormat="1" ht="31.5" hidden="1">
      <c r="A65" s="11"/>
      <c r="B65" s="27" t="s">
        <v>62</v>
      </c>
      <c r="C65" s="26" t="s">
        <v>63</v>
      </c>
      <c r="D65" s="26" t="s">
        <v>64</v>
      </c>
      <c r="E65" s="25" t="s">
        <v>65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15.75" hidden="1">
      <c r="A66" s="11"/>
      <c r="B66" s="27" t="s">
        <v>52</v>
      </c>
      <c r="C66" s="26" t="s">
        <v>53</v>
      </c>
      <c r="D66" s="26" t="s">
        <v>54</v>
      </c>
      <c r="E66" s="25" t="s">
        <v>55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 t="shared" si="2"/>
        <v>0</v>
      </c>
    </row>
    <row r="67" spans="1:17" s="13" customFormat="1" ht="15.75" hidden="1">
      <c r="A67" s="11"/>
      <c r="B67" s="27" t="s">
        <v>44</v>
      </c>
      <c r="C67" s="26" t="s">
        <v>45</v>
      </c>
      <c r="D67" s="26" t="s">
        <v>46</v>
      </c>
      <c r="E67" s="25" t="s">
        <v>47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 t="shared" si="2"/>
        <v>0</v>
      </c>
    </row>
    <row r="68" spans="1:17" s="13" customFormat="1" ht="15.75" hidden="1">
      <c r="A68" s="11"/>
      <c r="B68" s="27" t="s">
        <v>41</v>
      </c>
      <c r="C68" s="26" t="s">
        <v>42</v>
      </c>
      <c r="D68" s="26" t="s">
        <v>28</v>
      </c>
      <c r="E68" s="25" t="s">
        <v>43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 t="shared" si="2"/>
        <v>0</v>
      </c>
    </row>
    <row r="69" spans="1:17" s="13" customFormat="1" ht="15.75" hidden="1">
      <c r="A69" s="11"/>
      <c r="B69" s="27" t="s">
        <v>101</v>
      </c>
      <c r="C69" s="26" t="s">
        <v>102</v>
      </c>
      <c r="D69" s="26" t="s">
        <v>14</v>
      </c>
      <c r="E69" s="25" t="s">
        <v>103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 t="shared" si="2"/>
        <v>0</v>
      </c>
    </row>
    <row r="70" spans="1:17" s="13" customFormat="1" ht="47.25" hidden="1">
      <c r="A70" s="11"/>
      <c r="B70" s="27" t="s">
        <v>59</v>
      </c>
      <c r="C70" s="26" t="s">
        <v>60</v>
      </c>
      <c r="D70" s="26" t="s">
        <v>14</v>
      </c>
      <c r="E70" s="25" t="s">
        <v>61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f>F70+K70</f>
        <v>0</v>
      </c>
    </row>
    <row r="71" spans="1:17" s="13" customFormat="1" ht="47.25" hidden="1">
      <c r="A71" s="11"/>
      <c r="B71" s="27" t="s">
        <v>59</v>
      </c>
      <c r="C71" s="26" t="s">
        <v>60</v>
      </c>
      <c r="D71" s="26" t="s">
        <v>14</v>
      </c>
      <c r="E71" s="25" t="s">
        <v>61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>
        <f t="shared" si="2"/>
        <v>0</v>
      </c>
    </row>
    <row r="72" spans="1:17" s="13" customFormat="1" ht="47.25">
      <c r="A72" s="11"/>
      <c r="B72" s="27" t="s">
        <v>141</v>
      </c>
      <c r="C72" s="26" t="s">
        <v>83</v>
      </c>
      <c r="D72" s="26" t="s">
        <v>18</v>
      </c>
      <c r="E72" s="30" t="s">
        <v>129</v>
      </c>
      <c r="F72" s="39">
        <v>-129800</v>
      </c>
      <c r="G72" s="39">
        <v>-129800</v>
      </c>
      <c r="H72" s="39">
        <v>-107000</v>
      </c>
      <c r="I72" s="39"/>
      <c r="J72" s="39"/>
      <c r="K72" s="39"/>
      <c r="L72" s="39"/>
      <c r="M72" s="39"/>
      <c r="N72" s="39"/>
      <c r="O72" s="39"/>
      <c r="P72" s="39"/>
      <c r="Q72" s="39">
        <f>F72+K72</f>
        <v>-129800</v>
      </c>
    </row>
    <row r="73" spans="1:17" s="13" customFormat="1" ht="15.75" hidden="1">
      <c r="A73" s="11"/>
      <c r="B73" s="27" t="s">
        <v>174</v>
      </c>
      <c r="C73" s="26" t="s">
        <v>102</v>
      </c>
      <c r="D73" s="26" t="s">
        <v>14</v>
      </c>
      <c r="E73" s="30" t="s">
        <v>103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>
        <f>F73+K73</f>
        <v>0</v>
      </c>
    </row>
    <row r="74" spans="1:17" s="13" customFormat="1" ht="27.75" customHeight="1">
      <c r="A74" s="12"/>
      <c r="B74" s="19" t="s">
        <v>7</v>
      </c>
      <c r="C74" s="19" t="s">
        <v>7</v>
      </c>
      <c r="D74" s="19" t="s">
        <v>7</v>
      </c>
      <c r="E74" s="23" t="s">
        <v>11</v>
      </c>
      <c r="F74" s="40">
        <f aca="true" t="shared" si="3" ref="F74:Q74">SUM(F14:F73)</f>
        <v>3192930</v>
      </c>
      <c r="G74" s="40">
        <f t="shared" si="3"/>
        <v>3192930</v>
      </c>
      <c r="H74" s="40">
        <f t="shared" si="3"/>
        <v>2485444</v>
      </c>
      <c r="I74" s="40">
        <f t="shared" si="3"/>
        <v>720810</v>
      </c>
      <c r="J74" s="40">
        <f t="shared" si="3"/>
        <v>0</v>
      </c>
      <c r="K74" s="40">
        <f t="shared" si="3"/>
        <v>-674187.79</v>
      </c>
      <c r="L74" s="40">
        <f t="shared" si="3"/>
        <v>-235000</v>
      </c>
      <c r="M74" s="40">
        <f t="shared" si="3"/>
        <v>-418887.02999999997</v>
      </c>
      <c r="N74" s="40">
        <f t="shared" si="3"/>
        <v>-150183.33</v>
      </c>
      <c r="O74" s="40">
        <f t="shared" si="3"/>
        <v>0</v>
      </c>
      <c r="P74" s="40">
        <f t="shared" si="3"/>
        <v>-255300.76</v>
      </c>
      <c r="Q74" s="40">
        <f t="shared" si="3"/>
        <v>2518742.21</v>
      </c>
    </row>
    <row r="75" spans="2:17" ht="18.75">
      <c r="B75" s="50" t="s">
        <v>130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6" ht="22.5">
      <c r="B76" s="14"/>
      <c r="D76" s="4"/>
      <c r="F76" s="4"/>
    </row>
    <row r="77" ht="3" customHeight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/>
  <mergeCells count="28">
    <mergeCell ref="B7:C7"/>
    <mergeCell ref="B75:Q75"/>
    <mergeCell ref="N4:Q4"/>
    <mergeCell ref="N2:Q2"/>
    <mergeCell ref="N3:Q3"/>
    <mergeCell ref="F9:J9"/>
    <mergeCell ref="J10:J12"/>
    <mergeCell ref="L10:L12"/>
    <mergeCell ref="C9:C12"/>
    <mergeCell ref="P10:P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N10:O10"/>
    <mergeCell ref="I11:I12"/>
    <mergeCell ref="K10:K12"/>
    <mergeCell ref="D9:D12"/>
    <mergeCell ref="E9:E12"/>
    <mergeCell ref="F10:F12"/>
    <mergeCell ref="H11:H12"/>
    <mergeCell ref="O11:O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7" min="1" max="17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2022-12-15T07:14:45Z</cp:lastPrinted>
  <dcterms:created xsi:type="dcterms:W3CDTF">2014-01-17T10:52:16Z</dcterms:created>
  <dcterms:modified xsi:type="dcterms:W3CDTF">2022-12-30T16:01:29Z</dcterms:modified>
  <cp:category/>
  <cp:version/>
  <cp:contentType/>
  <cp:contentStatus/>
</cp:coreProperties>
</file>