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3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09A05ADD-6D61-4AF1-A264-EB4F14497B94}" xr6:coauthVersionLast="47" xr6:coauthVersionMax="47" xr10:uidLastSave="{00000000-0000-0000-0000-000000000000}"/>
  <bookViews>
    <workbookView xWindow="-120" yWindow="-120" windowWidth="29040" windowHeight="15840"/>
  </bookViews>
  <sheets>
    <sheet name="Додаток_5" sheetId="1" r:id="rId1"/>
  </sheets>
  <calcPr calcId="191029"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77" i="1" l="1"/>
  <c r="I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77" i="1" s="1"/>
</calcChain>
</file>

<file path=xl/sharedStrings.xml><?xml version="1.0" encoding="utf-8"?>
<sst xmlns="http://schemas.openxmlformats.org/spreadsheetml/2006/main" count="282" uniqueCount="279">
  <si>
    <t>Додаток 5
до Порядку
(в редакції постанови Кабінету Міністрів України
від 30 серпня 2022 р. № 977)</t>
  </si>
  <si>
    <r>
      <t>ПЕРЕЛІК
 осіб, що розмістили внутрішньо переміщених осіб та подали заяву про отримання компенсації витрат
________________________________</t>
    </r>
    <r>
      <rPr>
        <b/>
        <sz val="14"/>
        <color rgb="FF000000"/>
        <rFont val="Times New Roman"/>
        <family val="1"/>
        <charset val="204"/>
      </rPr>
      <t>Хотинська міська рада</t>
    </r>
    <r>
      <rPr>
        <sz val="12"/>
        <color rgb="FF000000"/>
        <rFont val="Times New Roman"/>
        <family val="1"/>
        <charset val="204"/>
      </rPr>
      <t xml:space="preserve">_____________________________________
(найменування органу)
</t>
    </r>
    <r>
      <rPr>
        <b/>
        <sz val="12"/>
        <color rgb="FF000000"/>
        <rFont val="Times New Roman"/>
        <family val="1"/>
        <charset val="204"/>
      </rPr>
      <t>за квітень 2023 р.</t>
    </r>
    <r>
      <rPr>
        <b/>
        <sz val="12"/>
        <color rgb="FF000000"/>
        <rFont val="Times New Roman"/>
        <family val="1"/>
        <charset val="204"/>
      </rPr>
      <t xml:space="preserve">
                                                                                                                  </t>
    </r>
    <r>
      <rPr>
        <sz val="12"/>
        <color rgb="FF000000"/>
        <rFont val="Times New Roman"/>
        <family val="1"/>
        <charset val="204"/>
      </rPr>
      <t xml:space="preserve">(місяць)                                                                                                                         </t>
    </r>
  </si>
  <si>
    <t>Поряд-ковий номер</t>
  </si>
  <si>
    <t>Прізвище, власне імʼя, по батькові (за наявності) особи, що розмістила внутрішньо переміщених осіб, контактний номер телефону</t>
  </si>
  <si>
    <t>Реєстраційний номер облікової картки платника податків або серія (за наявності) та номер паспорта громадянина України і унікальний номер запису в Єдиному державному демографічному реєстрі (за наявності)*</t>
  </si>
  <si>
    <t>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IBAN)Номер банківського рахунка для перерахування суми компенсації
(за стандартом IBAN)</t>
  </si>
  <si>
    <t>Інформація про кількість внутрішньо переміщених осіб</t>
  </si>
  <si>
    <t>Інформація про кількість людино-днів, протягом яких здійснювалося розміщення</t>
  </si>
  <si>
    <t>Обсяг витрат, що підлягає компенсації</t>
  </si>
  <si>
    <t>Прізвище</t>
  </si>
  <si>
    <t>власне імʼя, по батькові (за наявності)</t>
  </si>
  <si>
    <t>контактний номер телефону</t>
  </si>
  <si>
    <t>Реєстраційний номер облікової картки платника податків</t>
  </si>
  <si>
    <t>серія (за наявності) та номер паспорта громадянина України</t>
  </si>
  <si>
    <t>унікальний номер запису в Єдиному державному демографічному реєстрі (за наявності)*</t>
  </si>
  <si>
    <t>Руденко</t>
  </si>
  <si>
    <t>Олександр Володимирович</t>
  </si>
  <si>
    <t>КР 629 239</t>
  </si>
  <si>
    <t>UA823563340000026206000298120</t>
  </si>
  <si>
    <t>Горшенін</t>
  </si>
  <si>
    <t>Анатолій Геннадійович</t>
  </si>
  <si>
    <t xml:space="preserve"> КР 477 032</t>
  </si>
  <si>
    <t>UA353563340000026200000323808</t>
  </si>
  <si>
    <t>Рудой</t>
  </si>
  <si>
    <t>Вячеслав Володимирович</t>
  </si>
  <si>
    <t>001271090</t>
  </si>
  <si>
    <t>19721121-02893</t>
  </si>
  <si>
    <t>UA603052990262026400934531486</t>
  </si>
  <si>
    <t>Сеник</t>
  </si>
  <si>
    <t>Богдан Петрович</t>
  </si>
  <si>
    <t>003631323</t>
  </si>
  <si>
    <t>19930828-05533</t>
  </si>
  <si>
    <t>UA113052990000026202885072548</t>
  </si>
  <si>
    <t>Адажій</t>
  </si>
  <si>
    <t>Роман Вікторович</t>
  </si>
  <si>
    <t>КР 149 283</t>
  </si>
  <si>
    <t>UA633052990262006400933197809</t>
  </si>
  <si>
    <t>Ніколаєва</t>
  </si>
  <si>
    <t>Людмила Сергіївна</t>
  </si>
  <si>
    <t>КР 569 622</t>
  </si>
  <si>
    <t>UA963052990000026206684221712</t>
  </si>
  <si>
    <t>Лисак</t>
  </si>
  <si>
    <t>Валентина Василівна</t>
  </si>
  <si>
    <t xml:space="preserve"> КР 583 929</t>
  </si>
  <si>
    <t>UA213563340000026204500507528</t>
  </si>
  <si>
    <t>Лєнковська</t>
  </si>
  <si>
    <t>Людмила Миколаївна</t>
  </si>
  <si>
    <t>КР 896 239</t>
  </si>
  <si>
    <t>UA453052990000026203733299591</t>
  </si>
  <si>
    <t>Боднарчук</t>
  </si>
  <si>
    <t>Михайло Михайлович</t>
  </si>
  <si>
    <t xml:space="preserve">  </t>
  </si>
  <si>
    <t>КР 517 626</t>
  </si>
  <si>
    <t>UA783052990000026203672708529</t>
  </si>
  <si>
    <t>Ухатий</t>
  </si>
  <si>
    <t>Іван Миколайович</t>
  </si>
  <si>
    <t>КР 222 507</t>
  </si>
  <si>
    <t>UA793563340000026201500138956</t>
  </si>
  <si>
    <t>Русой</t>
  </si>
  <si>
    <t>Сергій Думитрович</t>
  </si>
  <si>
    <t>КР 359 437</t>
  </si>
  <si>
    <t>UA573563340000026206000357061</t>
  </si>
  <si>
    <t>Боднарюк</t>
  </si>
  <si>
    <t>Тетяна Анатоліївна</t>
  </si>
  <si>
    <t>005066717</t>
  </si>
  <si>
    <t>19880405-07741</t>
  </si>
  <si>
    <t>UA473563340000026203530449248</t>
  </si>
  <si>
    <t>Блажко</t>
  </si>
  <si>
    <t>Віктор Іванович</t>
  </si>
  <si>
    <t>КР 037 561</t>
  </si>
  <si>
    <t>UA243563340000026207000356942</t>
  </si>
  <si>
    <t>Попович</t>
  </si>
  <si>
    <t>Василь Васильович</t>
  </si>
  <si>
    <t>КР 298 944</t>
  </si>
  <si>
    <t>UA263052990000026204689945943</t>
  </si>
  <si>
    <t>Ісанчук</t>
  </si>
  <si>
    <t xml:space="preserve"> Олена Тимофіївна</t>
  </si>
  <si>
    <t>КР 259 937</t>
  </si>
  <si>
    <t>UA653052990262066400937212319</t>
  </si>
  <si>
    <t>Дабіжа</t>
  </si>
  <si>
    <t>Костянтин Віталійович</t>
  </si>
  <si>
    <t>КТ 067 911</t>
  </si>
  <si>
    <t>UA733052990000026208903760703</t>
  </si>
  <si>
    <t>Рашківська</t>
  </si>
  <si>
    <t>Стефанія Олександрівна</t>
  </si>
  <si>
    <t>КР 694 534</t>
  </si>
  <si>
    <t>UA733052990000026200673738085</t>
  </si>
  <si>
    <t>Ноцька</t>
  </si>
  <si>
    <t>Людмила Василівна</t>
  </si>
  <si>
    <t>007807310</t>
  </si>
  <si>
    <t>19731201-12348</t>
  </si>
  <si>
    <t>UA723052990000026207698828564</t>
  </si>
  <si>
    <t>Білецький</t>
  </si>
  <si>
    <t>КР 428 163</t>
  </si>
  <si>
    <t>UA793563340000026208004435932</t>
  </si>
  <si>
    <t>Медвецька</t>
  </si>
  <si>
    <t>Параска Степанівна</t>
  </si>
  <si>
    <t>КР 358 983</t>
  </si>
  <si>
    <t>UA333052990000026202673390313</t>
  </si>
  <si>
    <t>Ботушанська</t>
  </si>
  <si>
    <t>Майя Анатоліївна</t>
  </si>
  <si>
    <t>КР 427 727</t>
  </si>
  <si>
    <t>UA113563340000026209004951222</t>
  </si>
  <si>
    <t>Шушков</t>
  </si>
  <si>
    <t>Віктор Федорович</t>
  </si>
  <si>
    <t>КР 222 396</t>
  </si>
  <si>
    <t>UA903052990000026205677438256</t>
  </si>
  <si>
    <t>Адндрєєва</t>
  </si>
  <si>
    <t>Лариса Сергіївна</t>
  </si>
  <si>
    <t>КР 410 240</t>
  </si>
  <si>
    <t>UA413052990262026400928404532</t>
  </si>
  <si>
    <t>Борисенков</t>
  </si>
  <si>
    <t>Віталій Анатолійович</t>
  </si>
  <si>
    <t>КР 149 824</t>
  </si>
  <si>
    <t>UA863052990262046400932689637</t>
  </si>
  <si>
    <t>Дворник</t>
  </si>
  <si>
    <t>Василь Іванович</t>
  </si>
  <si>
    <t>КР 810 526</t>
  </si>
  <si>
    <t>UA043052990000026201740205439</t>
  </si>
  <si>
    <t>Коцур</t>
  </si>
  <si>
    <t>Альона Іванівна</t>
  </si>
  <si>
    <t>КР 694 203</t>
  </si>
  <si>
    <t>UA393052990262006400938737426</t>
  </si>
  <si>
    <t>Шарагова</t>
  </si>
  <si>
    <t>Тетяна Михайлівна</t>
  </si>
  <si>
    <t>КТ 084 658</t>
  </si>
  <si>
    <t>UA323052990000026206905408957</t>
  </si>
  <si>
    <t>Сухар</t>
  </si>
  <si>
    <t>Анатолій Іванович</t>
  </si>
  <si>
    <t>КТ 084 493</t>
  </si>
  <si>
    <t>UA773563340000026203001284802</t>
  </si>
  <si>
    <t>Корчиста</t>
  </si>
  <si>
    <t>Марія Василівна</t>
  </si>
  <si>
    <t>КР 549 148</t>
  </si>
  <si>
    <t>UA783563340000026201946954051</t>
  </si>
  <si>
    <t>Пусєва</t>
  </si>
  <si>
    <t>Тамара Олексіївна</t>
  </si>
  <si>
    <t>КР 530 112</t>
  </si>
  <si>
    <t>UA463052990000026204680092420</t>
  </si>
  <si>
    <t>Кунісовська</t>
  </si>
  <si>
    <t>Ольга Василівна</t>
  </si>
  <si>
    <t>КР 037 285</t>
  </si>
  <si>
    <t>UA503052990000026205736258515</t>
  </si>
  <si>
    <t>Майданський</t>
  </si>
  <si>
    <t>Василь Юхимович</t>
  </si>
  <si>
    <t>КР 629 178</t>
  </si>
  <si>
    <t>UA843052990000026202662295311</t>
  </si>
  <si>
    <t>Швець</t>
  </si>
  <si>
    <t>Вікторія Олександрівна</t>
  </si>
  <si>
    <t>КТ 106 100</t>
  </si>
  <si>
    <t>UA063052990262006400935834034</t>
  </si>
  <si>
    <t>Міщенко</t>
  </si>
  <si>
    <t>Зоя Михайлівна</t>
  </si>
  <si>
    <t>СА 633 391</t>
  </si>
  <si>
    <t>UA603052990000026205678516757</t>
  </si>
  <si>
    <t>Стратейчук</t>
  </si>
  <si>
    <t>Геннадій Миколайович</t>
  </si>
  <si>
    <t>КР 260 011</t>
  </si>
  <si>
    <t>UA303052990000026203885749814</t>
  </si>
  <si>
    <t>Федонюк</t>
  </si>
  <si>
    <t>Анастасія Олександрівна</t>
  </si>
  <si>
    <t>007525484</t>
  </si>
  <si>
    <t>20040102-01523</t>
  </si>
  <si>
    <t>UA733052990000026208885850429</t>
  </si>
  <si>
    <t>Мельник</t>
  </si>
  <si>
    <t>Тамара Олександрівна</t>
  </si>
  <si>
    <t>КР 223 180</t>
  </si>
  <si>
    <t>UA453052990262006400934644500</t>
  </si>
  <si>
    <t>Лепешко</t>
  </si>
  <si>
    <t>Тетяна Василівна</t>
  </si>
  <si>
    <t>КР 944 360</t>
  </si>
  <si>
    <t>UA813052990000026206694962889</t>
  </si>
  <si>
    <t>Харюк</t>
  </si>
  <si>
    <t>Олена Василівна</t>
  </si>
  <si>
    <t>КР 147 137</t>
  </si>
  <si>
    <t>UA073052990000026207698645628</t>
  </si>
  <si>
    <t>Гаврилюк</t>
  </si>
  <si>
    <t>Віталій Валеріянович</t>
  </si>
  <si>
    <t>005627534</t>
  </si>
  <si>
    <t>19751223-00392</t>
  </si>
  <si>
    <t>UA343052990262056400924349140</t>
  </si>
  <si>
    <t>Волинець</t>
  </si>
  <si>
    <t>Раїса Володимирівна</t>
  </si>
  <si>
    <t>КР 740 716</t>
  </si>
  <si>
    <t>UA893052990000026207688331306</t>
  </si>
  <si>
    <t>Майстришин</t>
  </si>
  <si>
    <t>Василь Григорович</t>
  </si>
  <si>
    <t>КР 259 192</t>
  </si>
  <si>
    <t>UA523563340000026206000330088</t>
  </si>
  <si>
    <t>Романюк</t>
  </si>
  <si>
    <t>Світлана Миколаївна</t>
  </si>
  <si>
    <t>КР 800 586</t>
  </si>
  <si>
    <t>UA073563340000026201510181498</t>
  </si>
  <si>
    <t>Кульчицька</t>
  </si>
  <si>
    <t>Оксана Олександрівна</t>
  </si>
  <si>
    <t>002829184</t>
  </si>
  <si>
    <t>19730913-07305</t>
  </si>
  <si>
    <t>UA243052990000026202697661330</t>
  </si>
  <si>
    <t>Мельницький</t>
  </si>
  <si>
    <t>Петро Гаврилович</t>
  </si>
  <si>
    <t>003171943</t>
  </si>
  <si>
    <t>19530710-01816</t>
  </si>
  <si>
    <t>UA173563340000026206500180642</t>
  </si>
  <si>
    <t>Молодюк</t>
  </si>
  <si>
    <t>Світлана Леонтіївна</t>
  </si>
  <si>
    <t>КР 037 077</t>
  </si>
  <si>
    <t>UA923052990000026207673961866</t>
  </si>
  <si>
    <t>Корнівська</t>
  </si>
  <si>
    <t>Майя Тимофіївна</t>
  </si>
  <si>
    <t>КР 410 440</t>
  </si>
  <si>
    <t>UA893563340000026208510139432</t>
  </si>
  <si>
    <t>Котюжанська</t>
  </si>
  <si>
    <t>Людмила Михайлівна</t>
  </si>
  <si>
    <t>КР 787 941</t>
  </si>
  <si>
    <t>UA523052990000026206894862563</t>
  </si>
  <si>
    <t>Рак</t>
  </si>
  <si>
    <t>Олександр Петрович</t>
  </si>
  <si>
    <t>МО 681 886</t>
  </si>
  <si>
    <t>UA243204780000026204330069263</t>
  </si>
  <si>
    <t>Унгурян</t>
  </si>
  <si>
    <t>Катерина Володимирівна</t>
  </si>
  <si>
    <t>КР 260493</t>
  </si>
  <si>
    <t>UA173052990000026208680747168</t>
  </si>
  <si>
    <t>Нємічева</t>
  </si>
  <si>
    <t>Тетяна Вікторівна</t>
  </si>
  <si>
    <t>МТ 042 109</t>
  </si>
  <si>
    <t>UA343052990000026208883621586</t>
  </si>
  <si>
    <t>Веренчанська-Самаріна</t>
  </si>
  <si>
    <t>КТ 097 023</t>
  </si>
  <si>
    <t>UA703052990000026208678895260</t>
  </si>
  <si>
    <t>Гоголь</t>
  </si>
  <si>
    <t>Ольга Пантелеймонівна</t>
  </si>
  <si>
    <t>КР 694 567</t>
  </si>
  <si>
    <t>UA813563340000026201000369991</t>
  </si>
  <si>
    <t>Гермаковська</t>
  </si>
  <si>
    <t>Оксана Миколаївна</t>
  </si>
  <si>
    <t>003862143</t>
  </si>
  <si>
    <t>19740714-04162</t>
  </si>
  <si>
    <t>UA523052990000026202731827621</t>
  </si>
  <si>
    <t>Роман Іванович</t>
  </si>
  <si>
    <t>КР 920 674</t>
  </si>
  <si>
    <t>UA683563340000026202000180362</t>
  </si>
  <si>
    <t>Думанська</t>
  </si>
  <si>
    <t>Світлана Гаврилівна</t>
  </si>
  <si>
    <t>КТ 146 546</t>
  </si>
  <si>
    <t>UA463052990000026209870362697</t>
  </si>
  <si>
    <t>Деревянчук</t>
  </si>
  <si>
    <t>Єлизавета Володимирівна</t>
  </si>
  <si>
    <t>ВО 379 734</t>
  </si>
  <si>
    <t>UA783052990000026207863250440</t>
  </si>
  <si>
    <t>Журик</t>
  </si>
  <si>
    <t>Тетяна Петрівна</t>
  </si>
  <si>
    <t>КР 957 405</t>
  </si>
  <si>
    <t>UA103052990000026204744871899</t>
  </si>
  <si>
    <t>Коваль</t>
  </si>
  <si>
    <t>Галина Семенівна</t>
  </si>
  <si>
    <t>КР 116 366</t>
  </si>
  <si>
    <t>UA943563340000026209510241352</t>
  </si>
  <si>
    <t>Качан</t>
  </si>
  <si>
    <t>Віталій Іванович</t>
  </si>
  <si>
    <t>КР 048 436</t>
  </si>
  <si>
    <t>UA843052990000026208689187387</t>
  </si>
  <si>
    <t>Шора</t>
  </si>
  <si>
    <t>Ірина Василівна</t>
  </si>
  <si>
    <t>КТ 010 078</t>
  </si>
  <si>
    <t>UA633563340000026203500424453</t>
  </si>
  <si>
    <t>Савін</t>
  </si>
  <si>
    <t>Микола Миколайович</t>
  </si>
  <si>
    <t>КР 461 860</t>
  </si>
  <si>
    <t>UA733563340000026207500065722</t>
  </si>
  <si>
    <t>Горбатюк</t>
  </si>
  <si>
    <t>Наталія Василівна</t>
  </si>
  <si>
    <t>КР 629 051</t>
  </si>
  <si>
    <t>UA493052990000026208683791616</t>
  </si>
  <si>
    <t>Усього</t>
  </si>
  <si>
    <t>Міський голова</t>
  </si>
  <si>
    <t>___________________
(підпис)</t>
  </si>
  <si>
    <r>
      <t xml:space="preserve">Андрій ДРАНЧУК
</t>
    </r>
    <r>
      <rPr>
        <sz val="12"/>
        <color rgb="FF000000"/>
        <rFont val="Times New Roman"/>
        <family val="1"/>
        <charset val="204"/>
      </rPr>
      <t xml:space="preserve">(ініціали </t>
    </r>
    <r>
      <rPr>
        <sz val="12"/>
        <color rgb="FF000000"/>
        <rFont val="Times New Roman"/>
        <family val="1"/>
        <charset val="204"/>
      </rPr>
      <t xml:space="preserve">(ініціал </t>
    </r>
    <r>
      <rPr>
        <sz val="12"/>
        <color rgb="FF000000"/>
        <rFont val="Times New Roman"/>
        <family val="1"/>
        <charset val="204"/>
      </rPr>
      <t xml:space="preserve">власного імені) </t>
    </r>
    <r>
      <rPr>
        <sz val="12"/>
        <color rgb="FF000000"/>
        <rFont val="Times New Roman"/>
        <family val="1"/>
        <charset val="204"/>
      </rPr>
      <t>та прізвище)</t>
    </r>
  </si>
  <si>
    <t>*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відповідному контролюючому органу і мають відмітку у паспорті.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</si>
</sst>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419]General"/>
    <numFmt numFmtId="166" formatCode="#,##0.00&quot; &quot;[$руб.-419];[Red]&quot;-&quot;#,##0.00&quot; &quot;[$руб.-419]"/>
  </numFmts>
  <fonts count="10" x14ac:knownFonts="1">
    <font>
      <sz val="11"/>
      <color rgb="FF000000"/>
      <name val="Arial"/>
      <family val="2"/>
      <charset val="204"/>
    </font>
    <font>
      <sz val="11"/>
      <color rgb="FF000000"/>
      <name val="Arial"/>
      <family val="2"/>
      <charset val="204"/>
    </font>
    <font>
      <sz val="11"/>
      <color rgb="FF000000"/>
      <name val="Calibri"/>
      <family val="2"/>
      <charset val="204"/>
    </font>
    <font>
      <sz val="12"/>
      <color rgb="FF000000"/>
      <name val="Calibri"/>
      <family val="2"/>
      <charset val="204"/>
    </font>
    <font>
      <b/>
      <i/>
      <sz val="16"/>
      <color rgb="FF000000"/>
      <name val="Arial"/>
      <family val="2"/>
      <charset val="204"/>
    </font>
    <font>
      <b/>
      <i/>
      <u/>
      <sz val="11"/>
      <color rgb="FF000000"/>
      <name val="Arial"/>
      <family val="2"/>
      <charset val="204"/>
    </font>
    <font>
      <sz val="12"/>
      <color rgb="FF000000"/>
      <name val="Times New Roman"/>
      <family val="1"/>
      <charset val="204"/>
    </font>
    <font>
      <b/>
      <sz val="14"/>
      <color rgb="FF000000"/>
      <name val="Times New Roman"/>
      <family val="1"/>
      <charset val="204"/>
    </font>
    <font>
      <b/>
      <sz val="12"/>
      <color rgb="FF000000"/>
      <name val="Times New Roman"/>
      <family val="1"/>
      <charset val="204"/>
    </font>
    <font>
      <sz val="11"/>
      <color rgb="FF000000"/>
      <name val="Times New Roman"/>
      <family val="1"/>
      <charset val="204"/>
    </font>
  </fonts>
  <fills count="2">
    <fill>
      <patternFill patternType="none"/>
    </fill>
    <fill>
      <patternFill patternType="gray125"/>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165" fontId="1" fillId="0" borderId="0" applyFont="0" applyBorder="0" applyProtection="0"/>
    <xf numFmtId="0" fontId="2" fillId="0" borderId="0" applyNumberFormat="0" applyBorder="0" applyProtection="0"/>
    <xf numFmtId="0" fontId="3" fillId="0" borderId="0" applyNumberFormat="0" applyBorder="0" applyProtection="0"/>
    <xf numFmtId="0" fontId="4" fillId="0" borderId="0" applyNumberFormat="0" applyBorder="0" applyProtection="0">
      <alignment horizontal="center"/>
    </xf>
    <xf numFmtId="165" fontId="4" fillId="0" borderId="0" applyBorder="0" applyProtection="0">
      <alignment horizontal="center"/>
    </xf>
    <xf numFmtId="0" fontId="4" fillId="0" borderId="0" applyNumberFormat="0" applyBorder="0" applyProtection="0">
      <alignment horizontal="center" textRotation="90"/>
    </xf>
    <xf numFmtId="165" fontId="4" fillId="0" borderId="0" applyBorder="0" applyProtection="0">
      <alignment horizontal="center" textRotation="90"/>
    </xf>
    <xf numFmtId="0" fontId="5" fillId="0" borderId="0" applyNumberFormat="0" applyBorder="0" applyProtection="0"/>
    <xf numFmtId="165" fontId="5" fillId="0" borderId="0" applyBorder="0" applyProtection="0"/>
    <xf numFmtId="166" fontId="5" fillId="0" borderId="0" applyBorder="0" applyProtection="0"/>
    <xf numFmtId="166" fontId="5" fillId="0" borderId="0" applyBorder="0" applyProtection="0"/>
  </cellStyleXfs>
  <cellXfs count="26">
    <xf numFmtId="0" fontId="0" fillId="0" borderId="0" xfId="0"/>
    <xf numFmtId="0" fontId="3" fillId="0" borderId="0" xfId="3" applyFont="1" applyFill="1" applyAlignment="1"/>
    <xf numFmtId="0" fontId="9" fillId="0" borderId="2" xfId="3" applyFont="1" applyFill="1" applyBorder="1" applyAlignment="1">
      <alignment horizontal="center" vertical="center" wrapText="1"/>
    </xf>
    <xf numFmtId="0" fontId="6" fillId="0" borderId="2" xfId="2" applyFont="1" applyFill="1" applyBorder="1" applyAlignment="1" applyProtection="1">
      <alignment horizontal="left" vertical="top" wrapText="1"/>
      <protection locked="0"/>
    </xf>
    <xf numFmtId="0" fontId="9" fillId="0" borderId="2" xfId="3" applyFont="1" applyFill="1" applyBorder="1" applyAlignment="1">
      <alignment horizontal="left" vertical="center" wrapText="1"/>
    </xf>
    <xf numFmtId="164" fontId="9" fillId="0" borderId="2" xfId="3" applyNumberFormat="1" applyFont="1" applyFill="1" applyBorder="1" applyAlignment="1">
      <alignment horizontal="left" vertical="center" wrapText="1"/>
    </xf>
    <xf numFmtId="0" fontId="6" fillId="0" borderId="2" xfId="2" applyFont="1" applyFill="1" applyBorder="1" applyAlignment="1" applyProtection="1">
      <alignment horizontal="left" wrapText="1"/>
      <protection locked="0"/>
    </xf>
    <xf numFmtId="0" fontId="6" fillId="0" borderId="2" xfId="2" applyFont="1" applyFill="1" applyBorder="1" applyAlignment="1" applyProtection="1">
      <alignment horizontal="center" wrapText="1"/>
      <protection locked="0"/>
    </xf>
    <xf numFmtId="49" fontId="9" fillId="0" borderId="2" xfId="3" applyNumberFormat="1" applyFont="1" applyFill="1" applyBorder="1" applyAlignment="1">
      <alignment horizontal="left" vertical="center" wrapText="1"/>
    </xf>
    <xf numFmtId="0" fontId="6" fillId="0" borderId="2" xfId="2" applyFont="1" applyFill="1" applyBorder="1" applyAlignment="1" applyProtection="1">
      <alignment horizontal="left" vertical="center" wrapText="1"/>
      <protection locked="0"/>
    </xf>
    <xf numFmtId="0" fontId="6" fillId="0" borderId="2" xfId="2" applyFont="1" applyFill="1" applyBorder="1" applyAlignment="1" applyProtection="1">
      <alignment vertical="top" wrapText="1"/>
      <protection locked="0"/>
    </xf>
    <xf numFmtId="0" fontId="6" fillId="0" borderId="2" xfId="2" applyFont="1" applyFill="1" applyBorder="1" applyAlignment="1" applyProtection="1">
      <alignment vertical="center" wrapText="1"/>
      <protection locked="0"/>
    </xf>
    <xf numFmtId="0" fontId="6" fillId="0" borderId="2" xfId="2" applyFont="1" applyFill="1" applyBorder="1" applyAlignment="1" applyProtection="1">
      <alignment horizontal="center" vertical="center" wrapText="1"/>
      <protection locked="0"/>
    </xf>
    <xf numFmtId="0" fontId="6" fillId="0" borderId="2" xfId="2" applyFont="1" applyFill="1" applyBorder="1" applyAlignment="1" applyProtection="1">
      <alignment wrapText="1"/>
      <protection locked="0"/>
    </xf>
    <xf numFmtId="0" fontId="6" fillId="0" borderId="2" xfId="3" applyFont="1" applyFill="1" applyBorder="1" applyAlignment="1">
      <alignment wrapText="1"/>
    </xf>
    <xf numFmtId="0" fontId="9" fillId="0" borderId="2" xfId="3" applyFont="1" applyFill="1" applyBorder="1" applyAlignment="1">
      <alignment vertical="center" wrapText="1"/>
    </xf>
    <xf numFmtId="0" fontId="6" fillId="0" borderId="2" xfId="3" applyFont="1" applyFill="1" applyBorder="1" applyAlignment="1">
      <alignment vertical="center" wrapText="1"/>
    </xf>
    <xf numFmtId="0" fontId="6" fillId="0" borderId="0" xfId="3" applyFont="1" applyFill="1" applyAlignment="1">
      <alignment wrapText="1"/>
    </xf>
    <xf numFmtId="0" fontId="6" fillId="0" borderId="0" xfId="3" applyFont="1" applyFill="1" applyAlignment="1"/>
    <xf numFmtId="0" fontId="6" fillId="0" borderId="0" xfId="3" applyFont="1" applyFill="1" applyAlignment="1">
      <alignment vertical="center" wrapText="1"/>
    </xf>
    <xf numFmtId="0" fontId="6" fillId="0" borderId="0" xfId="3" applyFont="1" applyFill="1" applyAlignment="1">
      <alignment horizontal="center" wrapText="1"/>
    </xf>
    <xf numFmtId="0" fontId="6" fillId="0" borderId="1" xfId="3" applyFont="1" applyFill="1" applyBorder="1" applyAlignment="1">
      <alignment horizontal="center" wrapText="1"/>
    </xf>
    <xf numFmtId="0" fontId="9" fillId="0" borderId="2" xfId="3" applyFont="1" applyFill="1" applyBorder="1" applyAlignment="1">
      <alignment horizontal="center" vertical="center" wrapText="1"/>
    </xf>
    <xf numFmtId="0" fontId="7" fillId="0" borderId="0" xfId="3" applyFont="1" applyFill="1" applyAlignment="1">
      <alignment horizontal="center" wrapText="1"/>
    </xf>
    <xf numFmtId="0" fontId="7" fillId="0" borderId="0" xfId="3" applyFont="1" applyFill="1" applyAlignment="1">
      <alignment horizontal="center" vertical="center" wrapText="1"/>
    </xf>
    <xf numFmtId="0" fontId="3" fillId="0" borderId="0" xfId="3" applyFont="1" applyFill="1" applyAlignment="1">
      <alignment horizontal="left" wrapText="1"/>
    </xf>
  </cellXfs>
  <cellStyles count="12">
    <cellStyle name="Excel Built-in Normal" xfId="1"/>
    <cellStyle name="Excel Built-in Normal 1" xfId="2"/>
    <cellStyle name="Excel Built-in Normal 2" xfId="3"/>
    <cellStyle name="Heading" xfId="4"/>
    <cellStyle name="Heading 1" xfId="5"/>
    <cellStyle name="Heading1" xfId="6"/>
    <cellStyle name="Heading1 1" xfId="7"/>
    <cellStyle name="Result" xfId="8"/>
    <cellStyle name="Result 1" xfId="9"/>
    <cellStyle name="Result2" xfId="10"/>
    <cellStyle name="Result2 1" xfId="11"/>
    <cellStyle name="Звичайний"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83"/>
  <sheetViews>
    <sheetView tabSelected="1" workbookViewId="0"/>
  </sheetViews>
  <sheetFormatPr defaultRowHeight="15.75" x14ac:dyDescent="0.25"/>
  <cols>
    <col min="1" max="1" width="6.875" style="1" customWidth="1"/>
    <col min="2" max="2" width="14.5" style="1" customWidth="1"/>
    <col min="3" max="3" width="19.5" style="1" customWidth="1"/>
    <col min="4" max="7" width="24" style="1" customWidth="1"/>
    <col min="8" max="8" width="13.125" style="1" customWidth="1"/>
    <col min="9" max="9" width="15.375" style="1" customWidth="1"/>
    <col min="10" max="10" width="21.875" style="1" customWidth="1"/>
    <col min="11" max="11" width="22.875" style="1" customWidth="1"/>
    <col min="12" max="1024" width="11.375" style="1" customWidth="1"/>
    <col min="1025" max="1025" width="9" customWidth="1"/>
  </cols>
  <sheetData>
    <row r="2" spans="1:11" x14ac:dyDescent="0.25">
      <c r="J2" s="20" t="s">
        <v>0</v>
      </c>
      <c r="K2" s="20"/>
    </row>
    <row r="3" spans="1:11" x14ac:dyDescent="0.25">
      <c r="J3" s="20"/>
      <c r="K3" s="20"/>
    </row>
    <row r="4" spans="1:11" x14ac:dyDescent="0.25">
      <c r="J4" s="20"/>
      <c r="K4" s="20"/>
    </row>
    <row r="5" spans="1:11" x14ac:dyDescent="0.25">
      <c r="J5" s="20"/>
      <c r="K5" s="20"/>
    </row>
    <row r="6" spans="1:11" ht="15.95" customHeight="1" x14ac:dyDescent="0.25">
      <c r="A6" s="21" t="s">
        <v>1</v>
      </c>
      <c r="B6" s="21"/>
      <c r="C6" s="21"/>
      <c r="D6" s="21"/>
      <c r="E6" s="21"/>
      <c r="F6" s="21"/>
      <c r="G6" s="21"/>
      <c r="H6" s="21"/>
      <c r="I6" s="21"/>
      <c r="J6" s="21"/>
      <c r="K6" s="21"/>
    </row>
    <row r="7" spans="1:11" x14ac:dyDescent="0.25">
      <c r="A7" s="21"/>
      <c r="B7" s="21"/>
      <c r="C7" s="21"/>
      <c r="D7" s="21"/>
      <c r="E7" s="21"/>
      <c r="F7" s="21"/>
      <c r="G7" s="21"/>
      <c r="H7" s="21"/>
      <c r="I7" s="21"/>
      <c r="J7" s="21"/>
      <c r="K7" s="21"/>
    </row>
    <row r="8" spans="1:11" x14ac:dyDescent="0.25">
      <c r="A8" s="21"/>
      <c r="B8" s="21"/>
      <c r="C8" s="21"/>
      <c r="D8" s="21"/>
      <c r="E8" s="21"/>
      <c r="F8" s="21"/>
      <c r="G8" s="21"/>
      <c r="H8" s="21"/>
      <c r="I8" s="21"/>
      <c r="J8" s="21"/>
      <c r="K8" s="21"/>
    </row>
    <row r="9" spans="1:11" x14ac:dyDescent="0.25">
      <c r="A9" s="21"/>
      <c r="B9" s="21"/>
      <c r="C9" s="21"/>
      <c r="D9" s="21"/>
      <c r="E9" s="21"/>
      <c r="F9" s="21"/>
      <c r="G9" s="21"/>
      <c r="H9" s="21"/>
      <c r="I9" s="21"/>
      <c r="J9" s="21"/>
      <c r="K9" s="21"/>
    </row>
    <row r="10" spans="1:11" x14ac:dyDescent="0.25">
      <c r="A10" s="21"/>
      <c r="B10" s="21"/>
      <c r="C10" s="21"/>
      <c r="D10" s="21"/>
      <c r="E10" s="21"/>
      <c r="F10" s="21"/>
      <c r="G10" s="21"/>
      <c r="H10" s="21"/>
      <c r="I10" s="21"/>
      <c r="J10" s="21"/>
      <c r="K10" s="21"/>
    </row>
    <row r="11" spans="1:11" x14ac:dyDescent="0.25">
      <c r="A11" s="21"/>
      <c r="B11" s="21"/>
      <c r="C11" s="21"/>
      <c r="D11" s="21"/>
      <c r="E11" s="21"/>
      <c r="F11" s="21"/>
      <c r="G11" s="21"/>
      <c r="H11" s="21"/>
      <c r="I11" s="21"/>
      <c r="J11" s="21"/>
      <c r="K11" s="21"/>
    </row>
    <row r="12" spans="1:11" ht="248.1" customHeight="1" x14ac:dyDescent="0.25">
      <c r="A12" s="22" t="s">
        <v>2</v>
      </c>
      <c r="B12" s="22" t="s">
        <v>3</v>
      </c>
      <c r="C12" s="22"/>
      <c r="D12" s="22"/>
      <c r="E12" s="22" t="s">
        <v>4</v>
      </c>
      <c r="F12" s="22"/>
      <c r="G12" s="22"/>
      <c r="H12" s="22" t="s">
        <v>5</v>
      </c>
      <c r="I12" s="22" t="s">
        <v>6</v>
      </c>
      <c r="J12" s="22" t="s">
        <v>7</v>
      </c>
      <c r="K12" s="22" t="s">
        <v>8</v>
      </c>
    </row>
    <row r="13" spans="1:11" ht="60" x14ac:dyDescent="0.25">
      <c r="A13" s="22"/>
      <c r="B13" s="2" t="s">
        <v>9</v>
      </c>
      <c r="C13" s="2" t="s">
        <v>10</v>
      </c>
      <c r="D13" s="2" t="s">
        <v>11</v>
      </c>
      <c r="E13" s="2" t="s">
        <v>12</v>
      </c>
      <c r="F13" s="2" t="s">
        <v>13</v>
      </c>
      <c r="G13" s="2" t="s">
        <v>14</v>
      </c>
      <c r="H13" s="22"/>
      <c r="I13" s="22"/>
      <c r="J13" s="22"/>
      <c r="K13" s="22"/>
    </row>
    <row r="14" spans="1:11" ht="47.25" x14ac:dyDescent="0.25">
      <c r="A14" s="2">
        <v>1</v>
      </c>
      <c r="B14" s="3" t="s">
        <v>15</v>
      </c>
      <c r="C14" s="4" t="s">
        <v>16</v>
      </c>
      <c r="D14" s="5">
        <v>380680863736</v>
      </c>
      <c r="E14" s="6">
        <v>2758302516</v>
      </c>
      <c r="F14" s="4" t="s">
        <v>17</v>
      </c>
      <c r="G14" s="2"/>
      <c r="H14" s="6" t="s">
        <v>18</v>
      </c>
      <c r="I14" s="7">
        <v>2</v>
      </c>
      <c r="J14" s="7">
        <v>60</v>
      </c>
      <c r="K14" s="6">
        <f t="shared" ref="K14:K45" si="0">J14*14.77</f>
        <v>886.19999999999993</v>
      </c>
    </row>
    <row r="15" spans="1:11" ht="47.25" x14ac:dyDescent="0.25">
      <c r="A15" s="2">
        <v>2</v>
      </c>
      <c r="B15" s="3" t="s">
        <v>19</v>
      </c>
      <c r="C15" s="4" t="s">
        <v>20</v>
      </c>
      <c r="D15" s="5">
        <v>380972259177</v>
      </c>
      <c r="E15" s="6">
        <v>2487019815</v>
      </c>
      <c r="F15" s="4" t="s">
        <v>21</v>
      </c>
      <c r="G15" s="2"/>
      <c r="H15" s="6" t="s">
        <v>22</v>
      </c>
      <c r="I15" s="7">
        <v>3</v>
      </c>
      <c r="J15" s="7">
        <v>90</v>
      </c>
      <c r="K15" s="6">
        <f t="shared" si="0"/>
        <v>1329.3</v>
      </c>
    </row>
    <row r="16" spans="1:11" ht="47.25" x14ac:dyDescent="0.25">
      <c r="A16" s="2">
        <v>3</v>
      </c>
      <c r="B16" s="3" t="s">
        <v>23</v>
      </c>
      <c r="C16" s="4" t="s">
        <v>24</v>
      </c>
      <c r="D16" s="5">
        <v>380989465558</v>
      </c>
      <c r="E16" s="6">
        <v>2662319117</v>
      </c>
      <c r="F16" s="8" t="s">
        <v>25</v>
      </c>
      <c r="G16" s="2" t="s">
        <v>26</v>
      </c>
      <c r="H16" s="6" t="s">
        <v>27</v>
      </c>
      <c r="I16" s="7">
        <v>2</v>
      </c>
      <c r="J16" s="7">
        <v>60</v>
      </c>
      <c r="K16" s="6">
        <f t="shared" si="0"/>
        <v>886.19999999999993</v>
      </c>
    </row>
    <row r="17" spans="1:11" ht="47.25" x14ac:dyDescent="0.25">
      <c r="A17" s="2">
        <v>4</v>
      </c>
      <c r="B17" s="3" t="s">
        <v>28</v>
      </c>
      <c r="C17" s="4" t="s">
        <v>29</v>
      </c>
      <c r="D17" s="5">
        <v>380989343376</v>
      </c>
      <c r="E17" s="6">
        <v>3420811019</v>
      </c>
      <c r="F17" s="8" t="s">
        <v>30</v>
      </c>
      <c r="G17" s="2" t="s">
        <v>31</v>
      </c>
      <c r="H17" s="6" t="s">
        <v>32</v>
      </c>
      <c r="I17" s="7">
        <v>3</v>
      </c>
      <c r="J17" s="7">
        <v>90</v>
      </c>
      <c r="K17" s="6">
        <f t="shared" si="0"/>
        <v>1329.3</v>
      </c>
    </row>
    <row r="18" spans="1:11" ht="47.25" x14ac:dyDescent="0.25">
      <c r="A18" s="2">
        <v>5</v>
      </c>
      <c r="B18" s="3" t="s">
        <v>33</v>
      </c>
      <c r="C18" s="4" t="s">
        <v>34</v>
      </c>
      <c r="D18" s="5">
        <v>380958610054</v>
      </c>
      <c r="E18" s="6">
        <v>2614118796</v>
      </c>
      <c r="F18" s="8" t="s">
        <v>35</v>
      </c>
      <c r="G18" s="2"/>
      <c r="H18" s="6" t="s">
        <v>36</v>
      </c>
      <c r="I18" s="7">
        <v>1</v>
      </c>
      <c r="J18" s="7">
        <v>30</v>
      </c>
      <c r="K18" s="6">
        <f t="shared" si="0"/>
        <v>443.09999999999997</v>
      </c>
    </row>
    <row r="19" spans="1:11" ht="47.25" x14ac:dyDescent="0.25">
      <c r="A19" s="2">
        <v>6</v>
      </c>
      <c r="B19" s="3" t="s">
        <v>37</v>
      </c>
      <c r="C19" s="4" t="s">
        <v>38</v>
      </c>
      <c r="D19" s="5">
        <v>380666182763</v>
      </c>
      <c r="E19" s="6">
        <v>1829520925</v>
      </c>
      <c r="F19" s="8" t="s">
        <v>39</v>
      </c>
      <c r="G19" s="2"/>
      <c r="H19" s="9" t="s">
        <v>40</v>
      </c>
      <c r="I19" s="7">
        <v>3</v>
      </c>
      <c r="J19" s="7">
        <v>90</v>
      </c>
      <c r="K19" s="6">
        <f t="shared" si="0"/>
        <v>1329.3</v>
      </c>
    </row>
    <row r="20" spans="1:11" ht="47.25" x14ac:dyDescent="0.25">
      <c r="A20" s="2">
        <v>7</v>
      </c>
      <c r="B20" s="3" t="s">
        <v>41</v>
      </c>
      <c r="C20" s="4" t="s">
        <v>42</v>
      </c>
      <c r="D20" s="5">
        <v>380688721952</v>
      </c>
      <c r="E20" s="6">
        <v>2166317467</v>
      </c>
      <c r="F20" s="8" t="s">
        <v>43</v>
      </c>
      <c r="G20" s="2"/>
      <c r="H20" s="9" t="s">
        <v>44</v>
      </c>
      <c r="I20" s="7">
        <v>4</v>
      </c>
      <c r="J20" s="7">
        <v>120</v>
      </c>
      <c r="K20" s="6">
        <f t="shared" si="0"/>
        <v>1772.3999999999999</v>
      </c>
    </row>
    <row r="21" spans="1:11" ht="47.25" x14ac:dyDescent="0.25">
      <c r="A21" s="2">
        <v>8</v>
      </c>
      <c r="B21" s="3" t="s">
        <v>45</v>
      </c>
      <c r="C21" s="4" t="s">
        <v>46</v>
      </c>
      <c r="D21" s="5">
        <v>380979196766</v>
      </c>
      <c r="E21" s="6">
        <v>2403421509</v>
      </c>
      <c r="F21" s="8" t="s">
        <v>47</v>
      </c>
      <c r="G21" s="2"/>
      <c r="H21" s="9" t="s">
        <v>48</v>
      </c>
      <c r="I21" s="7">
        <v>2</v>
      </c>
      <c r="J21" s="7">
        <v>60</v>
      </c>
      <c r="K21" s="6">
        <f t="shared" si="0"/>
        <v>886.19999999999993</v>
      </c>
    </row>
    <row r="22" spans="1:11" ht="47.25" x14ac:dyDescent="0.25">
      <c r="A22" s="2">
        <v>9</v>
      </c>
      <c r="B22" s="10" t="s">
        <v>49</v>
      </c>
      <c r="C22" s="4" t="s">
        <v>50</v>
      </c>
      <c r="D22" s="5" t="s">
        <v>51</v>
      </c>
      <c r="E22" s="9">
        <v>2552609418</v>
      </c>
      <c r="F22" s="8" t="s">
        <v>52</v>
      </c>
      <c r="G22" s="2"/>
      <c r="H22" s="11" t="s">
        <v>53</v>
      </c>
      <c r="I22" s="12">
        <v>4</v>
      </c>
      <c r="J22" s="7">
        <v>120</v>
      </c>
      <c r="K22" s="6">
        <f t="shared" si="0"/>
        <v>1772.3999999999999</v>
      </c>
    </row>
    <row r="23" spans="1:11" ht="47.25" x14ac:dyDescent="0.25">
      <c r="A23" s="2">
        <v>10</v>
      </c>
      <c r="B23" s="10" t="s">
        <v>54</v>
      </c>
      <c r="C23" s="4" t="s">
        <v>55</v>
      </c>
      <c r="D23" s="5">
        <v>380982532892</v>
      </c>
      <c r="E23" s="9">
        <v>1993304613</v>
      </c>
      <c r="F23" s="8" t="s">
        <v>56</v>
      </c>
      <c r="G23" s="2"/>
      <c r="H23" s="11" t="s">
        <v>57</v>
      </c>
      <c r="I23" s="12">
        <v>7</v>
      </c>
      <c r="J23" s="7">
        <v>210</v>
      </c>
      <c r="K23" s="6">
        <f t="shared" si="0"/>
        <v>3101.7</v>
      </c>
    </row>
    <row r="24" spans="1:11" ht="47.25" x14ac:dyDescent="0.25">
      <c r="A24" s="2">
        <v>11</v>
      </c>
      <c r="B24" s="10" t="s">
        <v>58</v>
      </c>
      <c r="C24" s="4" t="s">
        <v>59</v>
      </c>
      <c r="D24" s="5">
        <v>380979216406</v>
      </c>
      <c r="E24" s="9">
        <v>2996822173</v>
      </c>
      <c r="F24" s="8" t="s">
        <v>60</v>
      </c>
      <c r="G24" s="2"/>
      <c r="H24" s="11" t="s">
        <v>61</v>
      </c>
      <c r="I24" s="12">
        <v>5</v>
      </c>
      <c r="J24" s="7">
        <v>150</v>
      </c>
      <c r="K24" s="6">
        <f t="shared" si="0"/>
        <v>2215.5</v>
      </c>
    </row>
    <row r="25" spans="1:11" ht="47.25" x14ac:dyDescent="0.25">
      <c r="A25" s="2">
        <v>12</v>
      </c>
      <c r="B25" s="10" t="s">
        <v>62</v>
      </c>
      <c r="C25" s="4" t="s">
        <v>63</v>
      </c>
      <c r="D25" s="5">
        <v>380994789631</v>
      </c>
      <c r="E25" s="9">
        <v>3223723242</v>
      </c>
      <c r="F25" s="4" t="s">
        <v>64</v>
      </c>
      <c r="G25" s="2" t="s">
        <v>65</v>
      </c>
      <c r="H25" s="11" t="s">
        <v>66</v>
      </c>
      <c r="I25" s="12">
        <v>3</v>
      </c>
      <c r="J25" s="7">
        <v>90</v>
      </c>
      <c r="K25" s="6">
        <f t="shared" si="0"/>
        <v>1329.3</v>
      </c>
    </row>
    <row r="26" spans="1:11" ht="47.25" x14ac:dyDescent="0.25">
      <c r="A26" s="2">
        <v>13</v>
      </c>
      <c r="B26" s="10" t="s">
        <v>67</v>
      </c>
      <c r="C26" s="4" t="s">
        <v>68</v>
      </c>
      <c r="D26" s="5">
        <v>380680706870</v>
      </c>
      <c r="E26" s="9">
        <v>2502020073</v>
      </c>
      <c r="F26" s="8" t="s">
        <v>69</v>
      </c>
      <c r="G26" s="2"/>
      <c r="H26" s="11" t="s">
        <v>70</v>
      </c>
      <c r="I26" s="12">
        <v>6</v>
      </c>
      <c r="J26" s="7">
        <v>180</v>
      </c>
      <c r="K26" s="6">
        <f t="shared" si="0"/>
        <v>2658.6</v>
      </c>
    </row>
    <row r="27" spans="1:11" ht="47.25" x14ac:dyDescent="0.25">
      <c r="A27" s="2">
        <v>14</v>
      </c>
      <c r="B27" s="10" t="s">
        <v>71</v>
      </c>
      <c r="C27" s="4" t="s">
        <v>72</v>
      </c>
      <c r="D27" s="5">
        <v>380502106972</v>
      </c>
      <c r="E27" s="9">
        <v>2301171696</v>
      </c>
      <c r="F27" s="8" t="s">
        <v>73</v>
      </c>
      <c r="G27" s="2"/>
      <c r="H27" s="11" t="s">
        <v>74</v>
      </c>
      <c r="I27" s="12">
        <v>3</v>
      </c>
      <c r="J27" s="7">
        <v>90</v>
      </c>
      <c r="K27" s="6">
        <f t="shared" si="0"/>
        <v>1329.3</v>
      </c>
    </row>
    <row r="28" spans="1:11" ht="47.25" x14ac:dyDescent="0.25">
      <c r="A28" s="2">
        <v>15</v>
      </c>
      <c r="B28" s="10" t="s">
        <v>75</v>
      </c>
      <c r="C28" s="4" t="s">
        <v>76</v>
      </c>
      <c r="D28" s="5">
        <v>380971160895</v>
      </c>
      <c r="E28" s="9">
        <v>1442820127</v>
      </c>
      <c r="F28" s="8" t="s">
        <v>77</v>
      </c>
      <c r="G28" s="2"/>
      <c r="H28" s="11" t="s">
        <v>78</v>
      </c>
      <c r="I28" s="12">
        <v>2</v>
      </c>
      <c r="J28" s="7">
        <v>60</v>
      </c>
      <c r="K28" s="6">
        <f t="shared" si="0"/>
        <v>886.19999999999993</v>
      </c>
    </row>
    <row r="29" spans="1:11" ht="47.25" x14ac:dyDescent="0.25">
      <c r="A29" s="2">
        <v>16</v>
      </c>
      <c r="B29" s="10" t="s">
        <v>79</v>
      </c>
      <c r="C29" s="4" t="s">
        <v>80</v>
      </c>
      <c r="D29" s="5">
        <v>380501062105</v>
      </c>
      <c r="E29" s="9">
        <v>3503606591</v>
      </c>
      <c r="F29" s="8" t="s">
        <v>81</v>
      </c>
      <c r="G29" s="2"/>
      <c r="H29" s="11" t="s">
        <v>82</v>
      </c>
      <c r="I29" s="12">
        <v>2</v>
      </c>
      <c r="J29" s="7">
        <v>60</v>
      </c>
      <c r="K29" s="6">
        <f t="shared" si="0"/>
        <v>886.19999999999993</v>
      </c>
    </row>
    <row r="30" spans="1:11" ht="47.25" x14ac:dyDescent="0.25">
      <c r="A30" s="2">
        <v>17</v>
      </c>
      <c r="B30" s="10" t="s">
        <v>83</v>
      </c>
      <c r="C30" s="4" t="s">
        <v>84</v>
      </c>
      <c r="D30" s="5">
        <v>380960891816</v>
      </c>
      <c r="E30" s="9">
        <v>1132321200</v>
      </c>
      <c r="F30" s="8" t="s">
        <v>85</v>
      </c>
      <c r="G30" s="2"/>
      <c r="H30" s="11" t="s">
        <v>86</v>
      </c>
      <c r="I30" s="12">
        <v>3</v>
      </c>
      <c r="J30" s="7">
        <v>90</v>
      </c>
      <c r="K30" s="6">
        <f t="shared" si="0"/>
        <v>1329.3</v>
      </c>
    </row>
    <row r="31" spans="1:11" ht="47.25" x14ac:dyDescent="0.25">
      <c r="A31" s="2">
        <v>18</v>
      </c>
      <c r="B31" s="10" t="s">
        <v>87</v>
      </c>
      <c r="C31" s="4" t="s">
        <v>88</v>
      </c>
      <c r="D31" s="5">
        <v>380507430229</v>
      </c>
      <c r="E31" s="9">
        <v>2699816942</v>
      </c>
      <c r="F31" s="8" t="s">
        <v>89</v>
      </c>
      <c r="G31" s="2" t="s">
        <v>90</v>
      </c>
      <c r="H31" s="11" t="s">
        <v>91</v>
      </c>
      <c r="I31" s="12">
        <v>10</v>
      </c>
      <c r="J31" s="7">
        <v>300</v>
      </c>
      <c r="K31" s="6">
        <f t="shared" si="0"/>
        <v>4431</v>
      </c>
    </row>
    <row r="32" spans="1:11" ht="47.25" x14ac:dyDescent="0.25">
      <c r="A32" s="2">
        <v>19</v>
      </c>
      <c r="B32" s="10" t="s">
        <v>92</v>
      </c>
      <c r="C32" s="4" t="s">
        <v>16</v>
      </c>
      <c r="D32" s="5">
        <v>380993851001</v>
      </c>
      <c r="E32" s="9">
        <v>3026816635</v>
      </c>
      <c r="F32" s="8" t="s">
        <v>93</v>
      </c>
      <c r="G32" s="2"/>
      <c r="H32" s="11" t="s">
        <v>94</v>
      </c>
      <c r="I32" s="12">
        <v>2</v>
      </c>
      <c r="J32" s="7">
        <v>60</v>
      </c>
      <c r="K32" s="6">
        <f t="shared" si="0"/>
        <v>886.19999999999993</v>
      </c>
    </row>
    <row r="33" spans="1:11" ht="47.25" x14ac:dyDescent="0.25">
      <c r="A33" s="2">
        <v>20</v>
      </c>
      <c r="B33" s="10" t="s">
        <v>95</v>
      </c>
      <c r="C33" s="4" t="s">
        <v>96</v>
      </c>
      <c r="D33" s="5">
        <v>380966471169</v>
      </c>
      <c r="E33" s="9">
        <v>1948220620</v>
      </c>
      <c r="F33" s="8" t="s">
        <v>97</v>
      </c>
      <c r="G33" s="2"/>
      <c r="H33" s="11" t="s">
        <v>98</v>
      </c>
      <c r="I33" s="12">
        <v>3</v>
      </c>
      <c r="J33" s="7">
        <v>90</v>
      </c>
      <c r="K33" s="6">
        <f t="shared" si="0"/>
        <v>1329.3</v>
      </c>
    </row>
    <row r="34" spans="1:11" ht="47.25" x14ac:dyDescent="0.25">
      <c r="A34" s="2">
        <v>21</v>
      </c>
      <c r="B34" s="10" t="s">
        <v>99</v>
      </c>
      <c r="C34" s="4" t="s">
        <v>100</v>
      </c>
      <c r="D34" s="5">
        <v>380999070237</v>
      </c>
      <c r="E34" s="9">
        <v>2459319666</v>
      </c>
      <c r="F34" s="8" t="s">
        <v>101</v>
      </c>
      <c r="G34" s="2"/>
      <c r="H34" s="11" t="s">
        <v>102</v>
      </c>
      <c r="I34" s="12">
        <v>2</v>
      </c>
      <c r="J34" s="7">
        <v>60</v>
      </c>
      <c r="K34" s="6">
        <f t="shared" si="0"/>
        <v>886.19999999999993</v>
      </c>
    </row>
    <row r="35" spans="1:11" ht="47.25" x14ac:dyDescent="0.25">
      <c r="A35" s="2">
        <v>22</v>
      </c>
      <c r="B35" s="10" t="s">
        <v>103</v>
      </c>
      <c r="C35" s="4" t="s">
        <v>104</v>
      </c>
      <c r="D35" s="5">
        <v>380677059090</v>
      </c>
      <c r="E35" s="9">
        <v>1747704397</v>
      </c>
      <c r="F35" s="8" t="s">
        <v>105</v>
      </c>
      <c r="G35" s="2"/>
      <c r="H35" s="11" t="s">
        <v>106</v>
      </c>
      <c r="I35" s="12">
        <v>2</v>
      </c>
      <c r="J35" s="7">
        <v>60</v>
      </c>
      <c r="K35" s="6">
        <f t="shared" si="0"/>
        <v>886.19999999999993</v>
      </c>
    </row>
    <row r="36" spans="1:11" ht="47.25" x14ac:dyDescent="0.25">
      <c r="A36" s="2">
        <v>23</v>
      </c>
      <c r="B36" s="10" t="s">
        <v>107</v>
      </c>
      <c r="C36" s="4" t="s">
        <v>108</v>
      </c>
      <c r="D36" s="5">
        <v>380950527989</v>
      </c>
      <c r="E36" s="9">
        <v>2214624789</v>
      </c>
      <c r="F36" s="8" t="s">
        <v>109</v>
      </c>
      <c r="G36" s="2"/>
      <c r="H36" s="11" t="s">
        <v>110</v>
      </c>
      <c r="I36" s="12">
        <v>4</v>
      </c>
      <c r="J36" s="7">
        <v>120</v>
      </c>
      <c r="K36" s="6">
        <f t="shared" si="0"/>
        <v>1772.3999999999999</v>
      </c>
    </row>
    <row r="37" spans="1:11" ht="47.25" x14ac:dyDescent="0.25">
      <c r="A37" s="2">
        <v>24</v>
      </c>
      <c r="B37" s="10" t="s">
        <v>111</v>
      </c>
      <c r="C37" s="4" t="s">
        <v>112</v>
      </c>
      <c r="D37" s="5">
        <v>380996031124</v>
      </c>
      <c r="E37" s="9">
        <v>2945718718</v>
      </c>
      <c r="F37" s="8" t="s">
        <v>113</v>
      </c>
      <c r="G37" s="2"/>
      <c r="H37" s="11" t="s">
        <v>114</v>
      </c>
      <c r="I37" s="12">
        <v>3</v>
      </c>
      <c r="J37" s="7">
        <v>90</v>
      </c>
      <c r="K37" s="6">
        <f t="shared" si="0"/>
        <v>1329.3</v>
      </c>
    </row>
    <row r="38" spans="1:11" ht="47.25" x14ac:dyDescent="0.25">
      <c r="A38" s="2">
        <v>25</v>
      </c>
      <c r="B38" s="10" t="s">
        <v>115</v>
      </c>
      <c r="C38" s="4" t="s">
        <v>116</v>
      </c>
      <c r="D38" s="5">
        <v>380994004012</v>
      </c>
      <c r="E38" s="9">
        <v>2104522394</v>
      </c>
      <c r="F38" s="8" t="s">
        <v>117</v>
      </c>
      <c r="G38" s="2"/>
      <c r="H38" s="11" t="s">
        <v>118</v>
      </c>
      <c r="I38" s="12">
        <v>3</v>
      </c>
      <c r="J38" s="7">
        <v>90</v>
      </c>
      <c r="K38" s="6">
        <f t="shared" si="0"/>
        <v>1329.3</v>
      </c>
    </row>
    <row r="39" spans="1:11" ht="47.25" x14ac:dyDescent="0.25">
      <c r="A39" s="2">
        <v>26</v>
      </c>
      <c r="B39" s="10" t="s">
        <v>119</v>
      </c>
      <c r="C39" s="4" t="s">
        <v>120</v>
      </c>
      <c r="D39" s="5">
        <v>380992871484</v>
      </c>
      <c r="E39" s="9">
        <v>2790321103</v>
      </c>
      <c r="F39" s="8" t="s">
        <v>121</v>
      </c>
      <c r="G39" s="2"/>
      <c r="H39" s="11" t="s">
        <v>122</v>
      </c>
      <c r="I39" s="12">
        <v>6</v>
      </c>
      <c r="J39" s="7">
        <v>180</v>
      </c>
      <c r="K39" s="6">
        <f t="shared" si="0"/>
        <v>2658.6</v>
      </c>
    </row>
    <row r="40" spans="1:11" ht="47.25" x14ac:dyDescent="0.25">
      <c r="A40" s="2">
        <v>27</v>
      </c>
      <c r="B40" s="10" t="s">
        <v>123</v>
      </c>
      <c r="C40" s="4" t="s">
        <v>124</v>
      </c>
      <c r="D40" s="5">
        <v>380990343113</v>
      </c>
      <c r="E40" s="9">
        <v>2384105028</v>
      </c>
      <c r="F40" s="8" t="s">
        <v>125</v>
      </c>
      <c r="G40" s="2"/>
      <c r="H40" s="11" t="s">
        <v>126</v>
      </c>
      <c r="I40" s="12">
        <v>6</v>
      </c>
      <c r="J40" s="7">
        <v>180</v>
      </c>
      <c r="K40" s="6">
        <f t="shared" si="0"/>
        <v>2658.6</v>
      </c>
    </row>
    <row r="41" spans="1:11" ht="47.25" x14ac:dyDescent="0.25">
      <c r="A41" s="2">
        <v>28</v>
      </c>
      <c r="B41" s="10" t="s">
        <v>127</v>
      </c>
      <c r="C41" s="4" t="s">
        <v>128</v>
      </c>
      <c r="D41" s="5">
        <v>380973749353</v>
      </c>
      <c r="E41" s="9">
        <v>2212121793</v>
      </c>
      <c r="F41" s="8" t="s">
        <v>129</v>
      </c>
      <c r="G41" s="2"/>
      <c r="H41" s="11" t="s">
        <v>130</v>
      </c>
      <c r="I41" s="12">
        <v>6</v>
      </c>
      <c r="J41" s="7">
        <v>180</v>
      </c>
      <c r="K41" s="6">
        <f t="shared" si="0"/>
        <v>2658.6</v>
      </c>
    </row>
    <row r="42" spans="1:11" ht="47.25" x14ac:dyDescent="0.25">
      <c r="A42" s="2">
        <v>29</v>
      </c>
      <c r="B42" s="10" t="s">
        <v>131</v>
      </c>
      <c r="C42" s="4" t="s">
        <v>132</v>
      </c>
      <c r="D42" s="5">
        <v>380997339735</v>
      </c>
      <c r="E42" s="9">
        <v>2051710642</v>
      </c>
      <c r="F42" s="8" t="s">
        <v>133</v>
      </c>
      <c r="G42" s="2"/>
      <c r="H42" s="11" t="s">
        <v>134</v>
      </c>
      <c r="I42" s="12">
        <v>4</v>
      </c>
      <c r="J42" s="7">
        <v>120</v>
      </c>
      <c r="K42" s="6">
        <f t="shared" si="0"/>
        <v>1772.3999999999999</v>
      </c>
    </row>
    <row r="43" spans="1:11" ht="47.25" x14ac:dyDescent="0.25">
      <c r="A43" s="2">
        <v>30</v>
      </c>
      <c r="B43" s="10" t="s">
        <v>135</v>
      </c>
      <c r="C43" s="4" t="s">
        <v>136</v>
      </c>
      <c r="D43" s="5">
        <v>380955282702</v>
      </c>
      <c r="E43" s="9">
        <v>2284414429</v>
      </c>
      <c r="F43" s="8" t="s">
        <v>137</v>
      </c>
      <c r="G43" s="2"/>
      <c r="H43" s="11" t="s">
        <v>138</v>
      </c>
      <c r="I43" s="12">
        <v>2</v>
      </c>
      <c r="J43" s="7">
        <v>60</v>
      </c>
      <c r="K43" s="6">
        <f t="shared" si="0"/>
        <v>886.19999999999993</v>
      </c>
    </row>
    <row r="44" spans="1:11" ht="47.25" x14ac:dyDescent="0.25">
      <c r="A44" s="2">
        <v>31</v>
      </c>
      <c r="B44" s="6" t="s">
        <v>139</v>
      </c>
      <c r="C44" s="4" t="s">
        <v>140</v>
      </c>
      <c r="D44" s="5">
        <v>380960172522</v>
      </c>
      <c r="E44" s="9">
        <v>2359307880</v>
      </c>
      <c r="F44" s="8" t="s">
        <v>141</v>
      </c>
      <c r="G44" s="2"/>
      <c r="H44" s="13" t="s">
        <v>142</v>
      </c>
      <c r="I44" s="12">
        <v>1</v>
      </c>
      <c r="J44" s="12">
        <v>30</v>
      </c>
      <c r="K44" s="9">
        <f t="shared" si="0"/>
        <v>443.09999999999997</v>
      </c>
    </row>
    <row r="45" spans="1:11" ht="47.25" x14ac:dyDescent="0.25">
      <c r="A45" s="2">
        <v>32</v>
      </c>
      <c r="B45" s="6" t="s">
        <v>143</v>
      </c>
      <c r="C45" s="4" t="s">
        <v>144</v>
      </c>
      <c r="D45" s="5">
        <v>380504382297</v>
      </c>
      <c r="E45" s="9">
        <v>2836318955</v>
      </c>
      <c r="F45" s="8" t="s">
        <v>145</v>
      </c>
      <c r="G45" s="2"/>
      <c r="H45" s="13" t="s">
        <v>146</v>
      </c>
      <c r="I45" s="12">
        <v>3</v>
      </c>
      <c r="J45" s="12">
        <v>15</v>
      </c>
      <c r="K45" s="9">
        <f t="shared" si="0"/>
        <v>221.54999999999998</v>
      </c>
    </row>
    <row r="46" spans="1:11" ht="47.25" x14ac:dyDescent="0.25">
      <c r="A46" s="2">
        <v>33</v>
      </c>
      <c r="B46" s="6" t="s">
        <v>147</v>
      </c>
      <c r="C46" s="4" t="s">
        <v>148</v>
      </c>
      <c r="D46" s="5">
        <v>380509571480</v>
      </c>
      <c r="E46" s="9">
        <v>3430007289</v>
      </c>
      <c r="F46" s="8" t="s">
        <v>149</v>
      </c>
      <c r="G46" s="2"/>
      <c r="H46" s="11" t="s">
        <v>150</v>
      </c>
      <c r="I46" s="12">
        <v>1</v>
      </c>
      <c r="J46" s="12">
        <v>30</v>
      </c>
      <c r="K46" s="9">
        <f t="shared" ref="K46:K77" si="1">J46*14.77</f>
        <v>443.09999999999997</v>
      </c>
    </row>
    <row r="47" spans="1:11" ht="47.25" x14ac:dyDescent="0.25">
      <c r="A47" s="2">
        <v>34</v>
      </c>
      <c r="B47" s="6" t="s">
        <v>151</v>
      </c>
      <c r="C47" s="4" t="s">
        <v>152</v>
      </c>
      <c r="D47" s="5">
        <v>380663657627</v>
      </c>
      <c r="E47" s="3">
        <v>1781216429</v>
      </c>
      <c r="F47" s="8" t="s">
        <v>153</v>
      </c>
      <c r="G47" s="2"/>
      <c r="H47" s="11" t="s">
        <v>154</v>
      </c>
      <c r="I47" s="12">
        <v>2</v>
      </c>
      <c r="J47" s="12">
        <v>60</v>
      </c>
      <c r="K47" s="9">
        <f t="shared" si="1"/>
        <v>886.19999999999993</v>
      </c>
    </row>
    <row r="48" spans="1:11" ht="47.25" x14ac:dyDescent="0.25">
      <c r="A48" s="2">
        <v>35</v>
      </c>
      <c r="B48" s="6" t="s">
        <v>155</v>
      </c>
      <c r="C48" s="4" t="s">
        <v>156</v>
      </c>
      <c r="D48" s="5">
        <v>380684290126</v>
      </c>
      <c r="E48" s="9">
        <v>2346413676</v>
      </c>
      <c r="F48" s="8" t="s">
        <v>157</v>
      </c>
      <c r="G48" s="2"/>
      <c r="H48" s="11" t="s">
        <v>158</v>
      </c>
      <c r="I48" s="12">
        <v>3</v>
      </c>
      <c r="J48" s="12">
        <v>90</v>
      </c>
      <c r="K48" s="9">
        <f t="shared" si="1"/>
        <v>1329.3</v>
      </c>
    </row>
    <row r="49" spans="1:11" ht="47.25" x14ac:dyDescent="0.25">
      <c r="A49" s="2">
        <v>36</v>
      </c>
      <c r="B49" s="6" t="s">
        <v>159</v>
      </c>
      <c r="C49" s="4" t="s">
        <v>160</v>
      </c>
      <c r="D49" s="5">
        <v>380973892018</v>
      </c>
      <c r="E49" s="9">
        <v>3798701943</v>
      </c>
      <c r="F49" s="8" t="s">
        <v>161</v>
      </c>
      <c r="G49" s="2" t="s">
        <v>162</v>
      </c>
      <c r="H49" s="11" t="s">
        <v>163</v>
      </c>
      <c r="I49" s="12">
        <v>2</v>
      </c>
      <c r="J49" s="12">
        <v>60</v>
      </c>
      <c r="K49" s="9">
        <f t="shared" si="1"/>
        <v>886.19999999999993</v>
      </c>
    </row>
    <row r="50" spans="1:11" ht="47.25" x14ac:dyDescent="0.25">
      <c r="A50" s="2">
        <v>37</v>
      </c>
      <c r="B50" s="6" t="s">
        <v>164</v>
      </c>
      <c r="C50" s="4" t="s">
        <v>165</v>
      </c>
      <c r="D50" s="5">
        <v>380983443367</v>
      </c>
      <c r="E50" s="9">
        <v>1923011903</v>
      </c>
      <c r="F50" s="8" t="s">
        <v>166</v>
      </c>
      <c r="G50" s="2"/>
      <c r="H50" s="11" t="s">
        <v>167</v>
      </c>
      <c r="I50" s="12">
        <v>5</v>
      </c>
      <c r="J50" s="12">
        <v>150</v>
      </c>
      <c r="K50" s="9">
        <f t="shared" si="1"/>
        <v>2215.5</v>
      </c>
    </row>
    <row r="51" spans="1:11" ht="47.25" x14ac:dyDescent="0.25">
      <c r="A51" s="2">
        <v>38</v>
      </c>
      <c r="B51" s="6" t="s">
        <v>168</v>
      </c>
      <c r="C51" s="4" t="s">
        <v>169</v>
      </c>
      <c r="D51" s="5">
        <v>380507439962</v>
      </c>
      <c r="E51" s="9">
        <v>2373410527</v>
      </c>
      <c r="F51" s="8" t="s">
        <v>170</v>
      </c>
      <c r="G51" s="2"/>
      <c r="H51" s="11" t="s">
        <v>171</v>
      </c>
      <c r="I51" s="12">
        <v>1</v>
      </c>
      <c r="J51" s="12">
        <v>30</v>
      </c>
      <c r="K51" s="9">
        <f t="shared" si="1"/>
        <v>443.09999999999997</v>
      </c>
    </row>
    <row r="52" spans="1:11" ht="47.25" x14ac:dyDescent="0.25">
      <c r="A52" s="2">
        <v>39</v>
      </c>
      <c r="B52" s="6" t="s">
        <v>172</v>
      </c>
      <c r="C52" s="4" t="s">
        <v>173</v>
      </c>
      <c r="D52" s="5">
        <v>380997323121</v>
      </c>
      <c r="E52" s="9">
        <v>2494804387</v>
      </c>
      <c r="F52" s="8" t="s">
        <v>174</v>
      </c>
      <c r="G52" s="2"/>
      <c r="H52" s="11" t="s">
        <v>175</v>
      </c>
      <c r="I52" s="12">
        <v>1</v>
      </c>
      <c r="J52" s="12">
        <v>30</v>
      </c>
      <c r="K52" s="9">
        <f t="shared" si="1"/>
        <v>443.09999999999997</v>
      </c>
    </row>
    <row r="53" spans="1:11" ht="47.25" x14ac:dyDescent="0.25">
      <c r="A53" s="2">
        <v>40</v>
      </c>
      <c r="B53" s="6" t="s">
        <v>176</v>
      </c>
      <c r="C53" s="4" t="s">
        <v>177</v>
      </c>
      <c r="D53" s="5">
        <v>380507138742</v>
      </c>
      <c r="E53" s="9">
        <v>2775001759</v>
      </c>
      <c r="F53" s="8" t="s">
        <v>178</v>
      </c>
      <c r="G53" s="2" t="s">
        <v>179</v>
      </c>
      <c r="H53" s="11" t="s">
        <v>180</v>
      </c>
      <c r="I53" s="12">
        <v>5</v>
      </c>
      <c r="J53" s="12">
        <v>150</v>
      </c>
      <c r="K53" s="9">
        <f t="shared" si="1"/>
        <v>2215.5</v>
      </c>
    </row>
    <row r="54" spans="1:11" ht="47.25" x14ac:dyDescent="0.25">
      <c r="A54" s="2">
        <v>41</v>
      </c>
      <c r="B54" s="6" t="s">
        <v>181</v>
      </c>
      <c r="C54" s="4" t="s">
        <v>182</v>
      </c>
      <c r="D54" s="5">
        <v>380984871909</v>
      </c>
      <c r="E54" s="9">
        <v>2052205326</v>
      </c>
      <c r="F54" s="8" t="s">
        <v>183</v>
      </c>
      <c r="G54" s="2"/>
      <c r="H54" s="11" t="s">
        <v>184</v>
      </c>
      <c r="I54" s="12">
        <v>3</v>
      </c>
      <c r="J54" s="12">
        <v>90</v>
      </c>
      <c r="K54" s="9">
        <f t="shared" si="1"/>
        <v>1329.3</v>
      </c>
    </row>
    <row r="55" spans="1:11" ht="47.25" x14ac:dyDescent="0.25">
      <c r="A55" s="2">
        <v>42</v>
      </c>
      <c r="B55" s="6" t="s">
        <v>185</v>
      </c>
      <c r="C55" s="4" t="s">
        <v>186</v>
      </c>
      <c r="D55" s="5">
        <v>380988741250</v>
      </c>
      <c r="E55" s="9">
        <v>2378415014</v>
      </c>
      <c r="F55" s="8" t="s">
        <v>187</v>
      </c>
      <c r="G55" s="2"/>
      <c r="H55" s="11" t="s">
        <v>188</v>
      </c>
      <c r="I55" s="12">
        <v>3</v>
      </c>
      <c r="J55" s="12">
        <v>90</v>
      </c>
      <c r="K55" s="9">
        <f t="shared" si="1"/>
        <v>1329.3</v>
      </c>
    </row>
    <row r="56" spans="1:11" ht="47.25" x14ac:dyDescent="0.25">
      <c r="A56" s="2">
        <v>43</v>
      </c>
      <c r="B56" s="6" t="s">
        <v>189</v>
      </c>
      <c r="C56" s="4" t="s">
        <v>190</v>
      </c>
      <c r="D56" s="5">
        <v>380956053525</v>
      </c>
      <c r="E56" s="9">
        <v>2872606867</v>
      </c>
      <c r="F56" s="8" t="s">
        <v>191</v>
      </c>
      <c r="G56" s="2"/>
      <c r="H56" s="11" t="s">
        <v>192</v>
      </c>
      <c r="I56" s="12">
        <v>1</v>
      </c>
      <c r="J56" s="12">
        <v>30</v>
      </c>
      <c r="K56" s="9">
        <f t="shared" si="1"/>
        <v>443.09999999999997</v>
      </c>
    </row>
    <row r="57" spans="1:11" ht="47.25" x14ac:dyDescent="0.25">
      <c r="A57" s="2">
        <v>44</v>
      </c>
      <c r="B57" s="6" t="s">
        <v>193</v>
      </c>
      <c r="C57" s="4" t="s">
        <v>194</v>
      </c>
      <c r="D57" s="5">
        <v>380970417998</v>
      </c>
      <c r="E57" s="9">
        <v>2691916986</v>
      </c>
      <c r="F57" s="8" t="s">
        <v>195</v>
      </c>
      <c r="G57" s="2" t="s">
        <v>196</v>
      </c>
      <c r="H57" s="11" t="s">
        <v>197</v>
      </c>
      <c r="I57" s="12">
        <v>4</v>
      </c>
      <c r="J57" s="12">
        <v>120</v>
      </c>
      <c r="K57" s="9">
        <f t="shared" si="1"/>
        <v>1772.3999999999999</v>
      </c>
    </row>
    <row r="58" spans="1:11" ht="47.25" x14ac:dyDescent="0.25">
      <c r="A58" s="2">
        <v>45</v>
      </c>
      <c r="B58" s="6" t="s">
        <v>198</v>
      </c>
      <c r="C58" s="4" t="s">
        <v>199</v>
      </c>
      <c r="D58" s="5">
        <v>380987783868</v>
      </c>
      <c r="E58" s="9">
        <v>1954904210</v>
      </c>
      <c r="F58" s="8" t="s">
        <v>200</v>
      </c>
      <c r="G58" s="2" t="s">
        <v>201</v>
      </c>
      <c r="H58" s="11" t="s">
        <v>202</v>
      </c>
      <c r="I58" s="12">
        <v>4</v>
      </c>
      <c r="J58" s="12">
        <v>120</v>
      </c>
      <c r="K58" s="9">
        <f t="shared" si="1"/>
        <v>1772.3999999999999</v>
      </c>
    </row>
    <row r="59" spans="1:11" ht="47.25" x14ac:dyDescent="0.25">
      <c r="A59" s="2">
        <v>46</v>
      </c>
      <c r="B59" s="6" t="s">
        <v>203</v>
      </c>
      <c r="C59" s="4" t="s">
        <v>204</v>
      </c>
      <c r="D59" s="5">
        <v>380956943641</v>
      </c>
      <c r="E59" s="9">
        <v>2388517205</v>
      </c>
      <c r="F59" s="8" t="s">
        <v>205</v>
      </c>
      <c r="G59" s="2"/>
      <c r="H59" s="11" t="s">
        <v>206</v>
      </c>
      <c r="I59" s="12">
        <v>1</v>
      </c>
      <c r="J59" s="12">
        <v>30</v>
      </c>
      <c r="K59" s="9">
        <f t="shared" si="1"/>
        <v>443.09999999999997</v>
      </c>
    </row>
    <row r="60" spans="1:11" ht="47.25" x14ac:dyDescent="0.25">
      <c r="A60" s="2">
        <v>47</v>
      </c>
      <c r="B60" s="6" t="s">
        <v>207</v>
      </c>
      <c r="C60" s="4" t="s">
        <v>208</v>
      </c>
      <c r="D60" s="5">
        <v>380502158046</v>
      </c>
      <c r="E60" s="9">
        <v>2386205882</v>
      </c>
      <c r="F60" s="8" t="s">
        <v>209</v>
      </c>
      <c r="G60" s="2"/>
      <c r="H60" s="11" t="s">
        <v>210</v>
      </c>
      <c r="I60" s="12">
        <v>1</v>
      </c>
      <c r="J60" s="12">
        <v>25</v>
      </c>
      <c r="K60" s="9">
        <f t="shared" si="1"/>
        <v>369.25</v>
      </c>
    </row>
    <row r="61" spans="1:11" ht="47.25" x14ac:dyDescent="0.25">
      <c r="A61" s="2">
        <v>48</v>
      </c>
      <c r="B61" s="6" t="s">
        <v>211</v>
      </c>
      <c r="C61" s="4" t="s">
        <v>212</v>
      </c>
      <c r="D61" s="5">
        <v>380950951667</v>
      </c>
      <c r="E61" s="9">
        <v>2977719343</v>
      </c>
      <c r="F61" s="8" t="s">
        <v>213</v>
      </c>
      <c r="G61" s="2"/>
      <c r="H61" s="11" t="s">
        <v>214</v>
      </c>
      <c r="I61" s="12">
        <v>7</v>
      </c>
      <c r="J61" s="12">
        <v>210</v>
      </c>
      <c r="K61" s="9">
        <f t="shared" si="1"/>
        <v>3101.7</v>
      </c>
    </row>
    <row r="62" spans="1:11" ht="47.25" x14ac:dyDescent="0.25">
      <c r="A62" s="2">
        <v>49</v>
      </c>
      <c r="B62" s="6" t="s">
        <v>215</v>
      </c>
      <c r="C62" s="4" t="s">
        <v>216</v>
      </c>
      <c r="D62" s="5">
        <v>380983976634</v>
      </c>
      <c r="E62" s="9">
        <v>3033216870</v>
      </c>
      <c r="F62" s="8" t="s">
        <v>217</v>
      </c>
      <c r="G62" s="2"/>
      <c r="H62" s="11" t="s">
        <v>218</v>
      </c>
      <c r="I62" s="12">
        <v>1</v>
      </c>
      <c r="J62" s="12">
        <v>30</v>
      </c>
      <c r="K62" s="9">
        <f t="shared" si="1"/>
        <v>443.09999999999997</v>
      </c>
    </row>
    <row r="63" spans="1:11" ht="47.25" x14ac:dyDescent="0.25">
      <c r="A63" s="2">
        <v>50</v>
      </c>
      <c r="B63" s="6" t="s">
        <v>219</v>
      </c>
      <c r="C63" s="4" t="s">
        <v>220</v>
      </c>
      <c r="D63" s="5">
        <v>380983927168</v>
      </c>
      <c r="E63" s="9">
        <v>2071018502</v>
      </c>
      <c r="F63" s="8" t="s">
        <v>221</v>
      </c>
      <c r="G63" s="2"/>
      <c r="H63" s="11" t="s">
        <v>222</v>
      </c>
      <c r="I63" s="12">
        <v>4</v>
      </c>
      <c r="J63" s="12">
        <v>120</v>
      </c>
      <c r="K63" s="9">
        <f t="shared" si="1"/>
        <v>1772.3999999999999</v>
      </c>
    </row>
    <row r="64" spans="1:11" ht="47.25" x14ac:dyDescent="0.25">
      <c r="A64" s="2">
        <v>51</v>
      </c>
      <c r="B64" s="6" t="s">
        <v>223</v>
      </c>
      <c r="C64" s="4" t="s">
        <v>224</v>
      </c>
      <c r="D64" s="5">
        <v>380661574096</v>
      </c>
      <c r="E64" s="9">
        <v>3219302509</v>
      </c>
      <c r="F64" s="8" t="s">
        <v>225</v>
      </c>
      <c r="G64" s="2"/>
      <c r="H64" s="11" t="s">
        <v>226</v>
      </c>
      <c r="I64" s="12">
        <v>3</v>
      </c>
      <c r="J64" s="12">
        <v>46</v>
      </c>
      <c r="K64" s="9">
        <f t="shared" si="1"/>
        <v>679.42</v>
      </c>
    </row>
    <row r="65" spans="1:11" ht="47.25" x14ac:dyDescent="0.25">
      <c r="A65" s="2">
        <v>52</v>
      </c>
      <c r="B65" s="6" t="s">
        <v>227</v>
      </c>
      <c r="C65" s="4" t="s">
        <v>173</v>
      </c>
      <c r="D65" s="5">
        <v>380684823172</v>
      </c>
      <c r="E65" s="9">
        <v>2937414949</v>
      </c>
      <c r="F65" s="8" t="s">
        <v>228</v>
      </c>
      <c r="G65" s="2"/>
      <c r="H65" s="11" t="s">
        <v>229</v>
      </c>
      <c r="I65" s="12">
        <v>4</v>
      </c>
      <c r="J65" s="12">
        <v>120</v>
      </c>
      <c r="K65" s="9">
        <f t="shared" si="1"/>
        <v>1772.3999999999999</v>
      </c>
    </row>
    <row r="66" spans="1:11" ht="47.25" x14ac:dyDescent="0.25">
      <c r="A66" s="2">
        <v>53</v>
      </c>
      <c r="B66" s="6" t="s">
        <v>230</v>
      </c>
      <c r="C66" s="4" t="s">
        <v>231</v>
      </c>
      <c r="D66" s="5">
        <v>380938948435</v>
      </c>
      <c r="E66" s="9">
        <v>1189302382</v>
      </c>
      <c r="F66" s="8" t="s">
        <v>232</v>
      </c>
      <c r="G66" s="2"/>
      <c r="H66" s="14" t="s">
        <v>233</v>
      </c>
      <c r="I66" s="12">
        <v>2</v>
      </c>
      <c r="J66" s="12">
        <v>60</v>
      </c>
      <c r="K66" s="9">
        <f t="shared" si="1"/>
        <v>886.19999999999993</v>
      </c>
    </row>
    <row r="67" spans="1:11" ht="47.25" x14ac:dyDescent="0.25">
      <c r="A67" s="2">
        <v>54</v>
      </c>
      <c r="B67" s="6" t="s">
        <v>234</v>
      </c>
      <c r="C67" s="4" t="s">
        <v>235</v>
      </c>
      <c r="D67" s="5">
        <v>380950569388</v>
      </c>
      <c r="E67" s="9">
        <v>2722308786</v>
      </c>
      <c r="F67" s="8" t="s">
        <v>236</v>
      </c>
      <c r="G67" s="2" t="s">
        <v>237</v>
      </c>
      <c r="H67" s="14" t="s">
        <v>238</v>
      </c>
      <c r="I67" s="12">
        <v>5</v>
      </c>
      <c r="J67" s="12">
        <v>150</v>
      </c>
      <c r="K67" s="9">
        <f t="shared" si="1"/>
        <v>2215.5</v>
      </c>
    </row>
    <row r="68" spans="1:11" ht="47.25" x14ac:dyDescent="0.25">
      <c r="A68" s="2">
        <v>55</v>
      </c>
      <c r="B68" s="6" t="s">
        <v>164</v>
      </c>
      <c r="C68" s="4" t="s">
        <v>239</v>
      </c>
      <c r="D68" s="5">
        <v>380974662353</v>
      </c>
      <c r="E68" s="9">
        <v>2819916353</v>
      </c>
      <c r="F68" s="8" t="s">
        <v>240</v>
      </c>
      <c r="G68" s="2"/>
      <c r="H68" s="14" t="s">
        <v>241</v>
      </c>
      <c r="I68" s="12">
        <v>2</v>
      </c>
      <c r="J68" s="12">
        <v>60</v>
      </c>
      <c r="K68" s="9">
        <f t="shared" si="1"/>
        <v>886.19999999999993</v>
      </c>
    </row>
    <row r="69" spans="1:11" ht="47.25" x14ac:dyDescent="0.25">
      <c r="A69" s="2">
        <v>56</v>
      </c>
      <c r="B69" s="6" t="s">
        <v>242</v>
      </c>
      <c r="C69" s="4" t="s">
        <v>243</v>
      </c>
      <c r="D69" s="5">
        <v>380686859146</v>
      </c>
      <c r="E69" s="9"/>
      <c r="F69" s="8" t="s">
        <v>244</v>
      </c>
      <c r="G69" s="2"/>
      <c r="H69" s="14" t="s">
        <v>245</v>
      </c>
      <c r="I69" s="12">
        <v>3</v>
      </c>
      <c r="J69" s="12">
        <v>90</v>
      </c>
      <c r="K69" s="9">
        <f t="shared" si="1"/>
        <v>1329.3</v>
      </c>
    </row>
    <row r="70" spans="1:11" ht="47.25" x14ac:dyDescent="0.25">
      <c r="A70" s="2">
        <v>57</v>
      </c>
      <c r="B70" s="6" t="s">
        <v>246</v>
      </c>
      <c r="C70" s="4" t="s">
        <v>247</v>
      </c>
      <c r="D70" s="5">
        <v>380638831629</v>
      </c>
      <c r="E70" s="9">
        <v>2088112880</v>
      </c>
      <c r="F70" s="8" t="s">
        <v>248</v>
      </c>
      <c r="G70" s="2"/>
      <c r="H70" s="14" t="s">
        <v>249</v>
      </c>
      <c r="I70" s="12">
        <v>3</v>
      </c>
      <c r="J70" s="12">
        <v>90</v>
      </c>
      <c r="K70" s="9">
        <f t="shared" si="1"/>
        <v>1329.3</v>
      </c>
    </row>
    <row r="71" spans="1:11" ht="47.25" x14ac:dyDescent="0.25">
      <c r="A71" s="2">
        <v>58</v>
      </c>
      <c r="B71" s="6" t="s">
        <v>250</v>
      </c>
      <c r="C71" s="4" t="s">
        <v>251</v>
      </c>
      <c r="D71" s="5">
        <v>380987783883</v>
      </c>
      <c r="E71" s="9">
        <v>3057023765</v>
      </c>
      <c r="F71" s="8" t="s">
        <v>252</v>
      </c>
      <c r="G71" s="2"/>
      <c r="H71" s="14" t="s">
        <v>253</v>
      </c>
      <c r="I71" s="12">
        <v>4</v>
      </c>
      <c r="J71" s="12">
        <v>120</v>
      </c>
      <c r="K71" s="9">
        <f t="shared" si="1"/>
        <v>1772.3999999999999</v>
      </c>
    </row>
    <row r="72" spans="1:11" ht="47.25" x14ac:dyDescent="0.25">
      <c r="A72" s="2">
        <v>59</v>
      </c>
      <c r="B72" s="6" t="s">
        <v>254</v>
      </c>
      <c r="C72" s="4" t="s">
        <v>255</v>
      </c>
      <c r="D72" s="5">
        <v>380965614785</v>
      </c>
      <c r="E72" s="9">
        <v>1916905004</v>
      </c>
      <c r="F72" s="8" t="s">
        <v>256</v>
      </c>
      <c r="G72" s="2"/>
      <c r="H72" s="14" t="s">
        <v>257</v>
      </c>
      <c r="I72" s="12">
        <v>5</v>
      </c>
      <c r="J72" s="12">
        <v>150</v>
      </c>
      <c r="K72" s="9">
        <f t="shared" si="1"/>
        <v>2215.5</v>
      </c>
    </row>
    <row r="73" spans="1:11" ht="47.25" x14ac:dyDescent="0.25">
      <c r="A73" s="2">
        <v>60</v>
      </c>
      <c r="B73" s="6" t="s">
        <v>258</v>
      </c>
      <c r="C73" s="4" t="s">
        <v>259</v>
      </c>
      <c r="D73" s="5">
        <v>380673720333</v>
      </c>
      <c r="E73" s="9">
        <v>2584203636</v>
      </c>
      <c r="F73" s="8" t="s">
        <v>260</v>
      </c>
      <c r="G73" s="2"/>
      <c r="H73" s="14" t="s">
        <v>261</v>
      </c>
      <c r="I73" s="12">
        <v>6</v>
      </c>
      <c r="J73" s="12">
        <v>180</v>
      </c>
      <c r="K73" s="9">
        <f t="shared" si="1"/>
        <v>2658.6</v>
      </c>
    </row>
    <row r="74" spans="1:11" ht="47.25" x14ac:dyDescent="0.25">
      <c r="A74" s="2">
        <v>61</v>
      </c>
      <c r="B74" s="6" t="s">
        <v>262</v>
      </c>
      <c r="C74" s="4" t="s">
        <v>263</v>
      </c>
      <c r="D74" s="5">
        <v>380666973094</v>
      </c>
      <c r="E74" s="9"/>
      <c r="F74" s="8" t="s">
        <v>264</v>
      </c>
      <c r="G74" s="2"/>
      <c r="H74" s="14" t="s">
        <v>265</v>
      </c>
      <c r="I74" s="12">
        <v>1</v>
      </c>
      <c r="J74" s="12">
        <v>30</v>
      </c>
      <c r="K74" s="9">
        <f t="shared" si="1"/>
        <v>443.09999999999997</v>
      </c>
    </row>
    <row r="75" spans="1:11" ht="47.25" x14ac:dyDescent="0.25">
      <c r="A75" s="2">
        <v>62</v>
      </c>
      <c r="B75" s="6" t="s">
        <v>266</v>
      </c>
      <c r="C75" s="4" t="s">
        <v>267</v>
      </c>
      <c r="D75" s="5">
        <v>380505371450</v>
      </c>
      <c r="E75" s="9">
        <v>2007513691</v>
      </c>
      <c r="F75" s="8" t="s">
        <v>268</v>
      </c>
      <c r="G75" s="2"/>
      <c r="H75" s="14" t="s">
        <v>269</v>
      </c>
      <c r="I75" s="12">
        <v>4</v>
      </c>
      <c r="J75" s="12">
        <v>120</v>
      </c>
      <c r="K75" s="9">
        <f t="shared" si="1"/>
        <v>1772.3999999999999</v>
      </c>
    </row>
    <row r="76" spans="1:11" ht="47.25" x14ac:dyDescent="0.25">
      <c r="A76" s="2">
        <v>63</v>
      </c>
      <c r="B76" s="6" t="s">
        <v>270</v>
      </c>
      <c r="C76" s="4" t="s">
        <v>271</v>
      </c>
      <c r="D76" s="5">
        <v>380976409922</v>
      </c>
      <c r="E76" s="9">
        <v>2288005045</v>
      </c>
      <c r="F76" s="8" t="s">
        <v>272</v>
      </c>
      <c r="G76" s="2"/>
      <c r="H76" s="14" t="s">
        <v>273</v>
      </c>
      <c r="I76" s="12">
        <v>2</v>
      </c>
      <c r="J76" s="12">
        <v>24</v>
      </c>
      <c r="K76" s="9">
        <f t="shared" si="1"/>
        <v>354.48</v>
      </c>
    </row>
    <row r="77" spans="1:11" ht="18" customHeight="1" x14ac:dyDescent="0.25">
      <c r="A77" s="2" t="s">
        <v>274</v>
      </c>
      <c r="B77" s="15"/>
      <c r="C77" s="15"/>
      <c r="D77" s="15"/>
      <c r="E77" s="15"/>
      <c r="F77" s="15"/>
      <c r="G77" s="15"/>
      <c r="H77" s="16"/>
      <c r="I77" s="2">
        <f>SUM(I14:I76)</f>
        <v>205</v>
      </c>
      <c r="J77" s="15">
        <f>SUM(J14:J76)</f>
        <v>5990</v>
      </c>
      <c r="K77" s="2">
        <f>SUM(K14:K76)</f>
        <v>88472.299999999988</v>
      </c>
    </row>
    <row r="79" spans="1:11" ht="15.95" customHeight="1" x14ac:dyDescent="0.25">
      <c r="A79" s="23" t="s">
        <v>275</v>
      </c>
      <c r="B79" s="23"/>
      <c r="C79" s="23"/>
      <c r="D79" s="17"/>
      <c r="E79" s="20" t="s">
        <v>276</v>
      </c>
      <c r="F79" s="20"/>
      <c r="G79" s="20"/>
      <c r="H79" s="17"/>
      <c r="I79" s="24" t="s">
        <v>277</v>
      </c>
      <c r="J79" s="24"/>
      <c r="K79" s="24"/>
    </row>
    <row r="80" spans="1:11" x14ac:dyDescent="0.25">
      <c r="A80" s="23"/>
      <c r="B80" s="23"/>
      <c r="C80" s="23"/>
      <c r="D80" s="17"/>
      <c r="E80" s="20"/>
      <c r="F80" s="20"/>
      <c r="G80" s="20"/>
      <c r="H80" s="17"/>
      <c r="I80" s="24"/>
      <c r="J80" s="24"/>
      <c r="K80" s="24"/>
    </row>
    <row r="81" spans="1:11" x14ac:dyDescent="0.25">
      <c r="A81" s="18"/>
      <c r="B81" s="18"/>
      <c r="C81" s="18"/>
      <c r="D81" s="18"/>
      <c r="E81" s="18"/>
      <c r="F81" s="18"/>
      <c r="G81" s="18"/>
      <c r="H81" s="18"/>
      <c r="I81" s="19"/>
      <c r="J81" s="19"/>
      <c r="K81" s="19"/>
    </row>
    <row r="82" spans="1:11" ht="15.95" customHeight="1" x14ac:dyDescent="0.25">
      <c r="A82" s="25" t="s">
        <v>278</v>
      </c>
      <c r="B82" s="25"/>
      <c r="C82" s="25"/>
      <c r="D82" s="25"/>
      <c r="E82" s="25"/>
      <c r="F82" s="25"/>
      <c r="G82" s="25"/>
      <c r="H82" s="25"/>
      <c r="I82" s="25"/>
      <c r="J82" s="25"/>
      <c r="K82" s="25"/>
    </row>
    <row r="83" spans="1:11" x14ac:dyDescent="0.25">
      <c r="A83" s="25"/>
      <c r="B83" s="25"/>
      <c r="C83" s="25"/>
      <c r="D83" s="25"/>
      <c r="E83" s="25"/>
      <c r="F83" s="25"/>
      <c r="G83" s="25"/>
      <c r="H83" s="25"/>
      <c r="I83" s="25"/>
      <c r="J83" s="25"/>
      <c r="K83" s="25"/>
    </row>
  </sheetData>
  <mergeCells count="13">
    <mergeCell ref="A79:C80"/>
    <mergeCell ref="E79:G80"/>
    <mergeCell ref="I79:K80"/>
    <mergeCell ref="A82:K83"/>
    <mergeCell ref="J2:K5"/>
    <mergeCell ref="A6:K11"/>
    <mergeCell ref="A12:A13"/>
    <mergeCell ref="B12:D12"/>
    <mergeCell ref="E12:G12"/>
    <mergeCell ref="H12:H13"/>
    <mergeCell ref="I12:I13"/>
    <mergeCell ref="J12:J13"/>
    <mergeCell ref="K12:K13"/>
  </mergeCells>
  <pageMargins left="0.25" right="0.25" top="0.75" bottom="0.75" header="0.30000000000000004" footer="0.30000000000000004"/>
  <pageSetup paperSize="0" scale="61"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15640</TotalTime>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Hmotg805_Serv</dc:creator>
  <cp:lastModifiedBy>Hmotg805_User06</cp:lastModifiedBy>
  <cp:revision>3</cp:revision>
  <cp:lastPrinted>2023-05-09T13:16:33Z</cp:lastPrinted>
  <dcterms:created xsi:type="dcterms:W3CDTF">2023-03-07T10:14:22Z</dcterms:created>
  <dcterms:modified xsi:type="dcterms:W3CDTF">2023-05-09T13:32:16Z</dcterms:modified>
</cp:coreProperties>
</file>